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Abstract\Abstract 2020\Domain 2 - Economics Statistics\2.3 Business Statistics\Website\"/>
    </mc:Choice>
  </mc:AlternateContent>
  <bookViews>
    <workbookView xWindow="0" yWindow="0" windowWidth="24000" windowHeight="8400"/>
  </bookViews>
  <sheets>
    <sheet name="Table of Contents" sheetId="1" r:id="rId1"/>
    <sheet name="Data notes" sheetId="2" r:id="rId2"/>
    <sheet name="Table 2.3-1.1" sheetId="3" r:id="rId3"/>
    <sheet name="Table 2.3-1.2" sheetId="4" r:id="rId4"/>
    <sheet name="Table 2.3-1.3" sheetId="5" r:id="rId5"/>
    <sheet name="Table 2.3-1.4" sheetId="6" r:id="rId6"/>
    <sheet name="Table 2.3-1.5" sheetId="7" r:id="rId7"/>
    <sheet name="Table 2.3-1.6" sheetId="8" r:id="rId8"/>
    <sheet name="Table 2.3-1.7" sheetId="9" r:id="rId9"/>
    <sheet name="Table 2.3-1.8" sheetId="10" r:id="rId10"/>
    <sheet name="Table 2.3-2.1" sheetId="11" r:id="rId11"/>
    <sheet name="Table 2.3-2.2" sheetId="12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B15" i="1"/>
  <c r="B14" i="1"/>
  <c r="B11" i="1"/>
  <c r="C18" i="1"/>
  <c r="B18" i="1"/>
  <c r="C17" i="1"/>
  <c r="C16" i="1"/>
  <c r="B16" i="1"/>
  <c r="C15" i="1"/>
  <c r="C14" i="1"/>
  <c r="C13" i="1"/>
  <c r="B13" i="1"/>
  <c r="C12" i="1"/>
  <c r="B12" i="1"/>
  <c r="C11" i="1"/>
  <c r="C10" i="1"/>
  <c r="B10" i="1"/>
  <c r="C9" i="1"/>
  <c r="B9" i="1"/>
</calcChain>
</file>

<file path=xl/sharedStrings.xml><?xml version="1.0" encoding="utf-8"?>
<sst xmlns="http://schemas.openxmlformats.org/spreadsheetml/2006/main" count="495" uniqueCount="163">
  <si>
    <t>Domain: 2 Economic Statistics</t>
  </si>
  <si>
    <r>
      <rPr>
        <b/>
        <sz val="10"/>
        <rFont val="Arial"/>
        <family val="2"/>
      </rPr>
      <t>Theme: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2.3 Business Statistics</t>
    </r>
  </si>
  <si>
    <t>List of Tables</t>
  </si>
  <si>
    <t xml:space="preserve">Find more data on </t>
  </si>
  <si>
    <t>http://www.commercialregistry.ai/Reports</t>
  </si>
  <si>
    <t>Find more on the details of this data</t>
  </si>
  <si>
    <t xml:space="preserve">     Datanotes</t>
  </si>
  <si>
    <t>Published by the Anguilla Statistics Department</t>
  </si>
  <si>
    <t xml:space="preserve">    http://www.gov.ai/statistics/</t>
  </si>
  <si>
    <t>Business Statistics</t>
  </si>
  <si>
    <t>Economy wide statistics on the activities of enterprises, which covers work on economic statistics across difference sectors/industries. Additionally, statistics on economic activities of establishments, business demography, establishment by size class.</t>
  </si>
  <si>
    <t>Definitions</t>
  </si>
  <si>
    <t>New Companies</t>
  </si>
  <si>
    <t>Companies being registered in Anguilla as a new entity rather than an existing company continuing from another jurisdiction</t>
  </si>
  <si>
    <t>Foreign</t>
  </si>
  <si>
    <t xml:space="preserve"> this type of company exists in an other jurisdiction but has a branch in Anguilla</t>
  </si>
  <si>
    <t>ABC</t>
  </si>
  <si>
    <t>Anguilla Business Company</t>
  </si>
  <si>
    <t>CONIBC</t>
  </si>
  <si>
    <t>continued in international business company</t>
  </si>
  <si>
    <t>CAC</t>
  </si>
  <si>
    <t>company act company</t>
  </si>
  <si>
    <t>CONCAC</t>
  </si>
  <si>
    <t>continued in company act company</t>
  </si>
  <si>
    <t>IBC</t>
  </si>
  <si>
    <t>International Business Companies - this type of company is not allowed to operate business in Anguilla or own land in Anguilla</t>
  </si>
  <si>
    <t>LLC</t>
  </si>
  <si>
    <t xml:space="preserve">Limited Liability Company- This type of company is similar to an IBC. </t>
  </si>
  <si>
    <t>LP</t>
  </si>
  <si>
    <t>Limited Partnership</t>
  </si>
  <si>
    <t>Symbols</t>
  </si>
  <si>
    <t>The following symbols may have been used in tables and charts:</t>
  </si>
  <si>
    <t>Nil</t>
  </si>
  <si>
    <t>-</t>
  </si>
  <si>
    <t>Figure not available</t>
  </si>
  <si>
    <t>%</t>
  </si>
  <si>
    <t>Per cent</t>
  </si>
  <si>
    <t>C</t>
  </si>
  <si>
    <t>Confidential</t>
  </si>
  <si>
    <t>…</t>
  </si>
  <si>
    <t>Figure can not be published</t>
  </si>
  <si>
    <t>---</t>
  </si>
  <si>
    <t>figure to small to be expresses (Less than…... )</t>
  </si>
  <si>
    <t>XCD</t>
  </si>
  <si>
    <t>Eastern Caribbean Dollar</t>
  </si>
  <si>
    <t>USD</t>
  </si>
  <si>
    <t>United States of America Dollar</t>
  </si>
  <si>
    <t>M</t>
  </si>
  <si>
    <t>Million</t>
  </si>
  <si>
    <t>n.a.</t>
  </si>
  <si>
    <t>Not applicable</t>
  </si>
  <si>
    <t>Registration of new companies &amp; other entities</t>
  </si>
  <si>
    <t>Year: 2000 - 2019 and type of company</t>
  </si>
  <si>
    <t>In units</t>
  </si>
  <si>
    <t>Type of company</t>
  </si>
  <si>
    <t>% change 2019/18</t>
  </si>
  <si>
    <t>International Business Companies (IBCs)</t>
  </si>
  <si>
    <t>Overseas IBCs</t>
  </si>
  <si>
    <t>Limited Liability Companies</t>
  </si>
  <si>
    <t>Other Companies*</t>
  </si>
  <si>
    <t>Total new companies</t>
  </si>
  <si>
    <t xml:space="preserve">Percentage (%) Change </t>
  </si>
  <si>
    <t>* Ltd Partnership and Trust Companies</t>
  </si>
  <si>
    <r>
      <t xml:space="preserve">Source: </t>
    </r>
    <r>
      <rPr>
        <i/>
        <sz val="10"/>
        <rFont val="Arial"/>
        <family val="2"/>
      </rPr>
      <t>Registry of Commercial Activities</t>
    </r>
  </si>
  <si>
    <t>Company registration</t>
  </si>
  <si>
    <t>Year: 2002 - 2019 and type</t>
  </si>
  <si>
    <t>TYPE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</si>
  <si>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</si>
  <si>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</si>
  <si>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</si>
  <si>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</si>
  <si>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</si>
  <si>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</si>
  <si>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</si>
  <si>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</si>
  <si>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</si>
  <si>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</si>
  <si>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</si>
  <si>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</si>
  <si>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</si>
  <si>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TRUST</t>
  </si>
  <si>
    <t>Total</t>
  </si>
  <si>
    <t>Agents</t>
  </si>
  <si>
    <t>Company Managers (onshore)</t>
  </si>
  <si>
    <t>Trust Companies</t>
  </si>
  <si>
    <t>Offshore Agents</t>
  </si>
  <si>
    <t>Agents currently on demo website</t>
  </si>
  <si>
    <t>n.a</t>
  </si>
  <si>
    <t xml:space="preserve">Total </t>
  </si>
  <si>
    <t>Registration of new companies</t>
  </si>
  <si>
    <t>Month: 2003 - 2005</t>
  </si>
  <si>
    <t>Month</t>
  </si>
  <si>
    <t>Overseas  IBCs</t>
  </si>
  <si>
    <t xml:space="preserve">New Companies </t>
  </si>
  <si>
    <t>LLC/LP*</t>
  </si>
  <si>
    <t>January</t>
  </si>
  <si>
    <t xml:space="preserve">February 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</si>
  <si>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</si>
  <si>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</si>
  <si>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</si>
  <si>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</si>
  <si>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</si>
  <si>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</si>
  <si>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</si>
  <si>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</si>
  <si>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</si>
  <si>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</si>
  <si>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Month: 2006 - 2008</t>
  </si>
  <si>
    <t>Month: 2009 - 2011</t>
  </si>
  <si>
    <t>Foundation</t>
  </si>
  <si>
    <t>* IBC International Business Companies- this type of company is not allowed to operate business in Anguilla or own land in Anguilla</t>
  </si>
  <si>
    <t>* Overseas IBC</t>
  </si>
  <si>
    <t xml:space="preserve">* LLC Limited Liability Company- This type of company is similar to an IBC. </t>
  </si>
  <si>
    <t>* LP - Limited Partnership</t>
  </si>
  <si>
    <t>* Foreign- this type of company exists in an other jurisdiction but has a branch in Anguilla</t>
  </si>
  <si>
    <t>* New Companies- Companies being registered in Anguilla as a new entity rather than an existing company continuing in from another jurisdiction</t>
  </si>
  <si>
    <t>Month: 2012 - 2014</t>
  </si>
  <si>
    <t>Month: 2015 - 2019</t>
  </si>
  <si>
    <t>Business establishments</t>
  </si>
  <si>
    <t>Year: 2001 - 2003, industry and size</t>
  </si>
  <si>
    <t>Industry and Classification Code</t>
  </si>
  <si>
    <t>0-4 Employees</t>
  </si>
  <si>
    <t>5-9 Employees</t>
  </si>
  <si>
    <t>10+ Employees</t>
  </si>
  <si>
    <t>All Businesses</t>
  </si>
  <si>
    <t>Unknown</t>
  </si>
  <si>
    <t>0 - 4 Employees</t>
  </si>
  <si>
    <t xml:space="preserve">Agriculture, Fishing &amp; Quarrying 0112 - 1410 </t>
  </si>
  <si>
    <t>Manufacturing 1540 - 3720</t>
  </si>
  <si>
    <t>Electricity, gas &amp; water 4000 - 4100</t>
  </si>
  <si>
    <t>Construction 4500 - 4550</t>
  </si>
  <si>
    <t>Wholesale &amp; retail 5000 - 5321</t>
  </si>
  <si>
    <t>Hotel &amp; villas 5510</t>
  </si>
  <si>
    <t>Restaurants 5520</t>
  </si>
  <si>
    <t>Transport 6000 - 6309</t>
  </si>
  <si>
    <t>Post &amp; Communications 6410 - 6420</t>
  </si>
  <si>
    <t>Financial intermediation 6500 - 6720</t>
  </si>
  <si>
    <t>Real estate &amp; business services 7010 - 7499</t>
  </si>
  <si>
    <t>Education, Health, Community, Social &amp; Personal Service  Activities 7500 - 9599</t>
  </si>
  <si>
    <t>Grand Total</t>
  </si>
  <si>
    <t xml:space="preserve">The number of businesses is based upon the Business Register. Methods of identifying businesses over the years have improved. </t>
  </si>
  <si>
    <t>Therefore the increase in the number of businesses is more due to improvements in methodology of tracing rather than an actual increase in the numbers.</t>
  </si>
  <si>
    <t>Post and Communication 6410 - 6420 - includes Express delivery services, Communciations and Post</t>
  </si>
  <si>
    <t>Real Estate &amp; Business Services 7010- 7499 - includes company managers, other business services, real estate and renting</t>
  </si>
  <si>
    <t>Education , Health, Community, Social &amp; Personal Services Activities 7500 - 9599  - includes NPISH, other servicess</t>
  </si>
  <si>
    <t>Year: 2003 - 2006, industry and size</t>
  </si>
  <si>
    <t>1 - 4 Employees</t>
  </si>
  <si>
    <t>2 - 4 Employees</t>
  </si>
  <si>
    <t>Education , Health, Community, Social &amp; Personal Services Activities 7500 - 9599  - includes NPISH, other services</t>
  </si>
  <si>
    <t>Table 2.3-1.1</t>
  </si>
  <si>
    <t>Table 2.3-1.2</t>
  </si>
  <si>
    <t>Table 2.3-1.3</t>
  </si>
  <si>
    <t>Table 2.3-1.4</t>
  </si>
  <si>
    <t>Table 2.3-1.5</t>
  </si>
  <si>
    <t>Table 2.3-1.6</t>
  </si>
  <si>
    <t>Table 2.3-1.7</t>
  </si>
  <si>
    <t>Table 2.3-1.8</t>
  </si>
  <si>
    <t>Table 2.3-2.1</t>
  </si>
  <si>
    <t>Table 2.3-2.2</t>
  </si>
  <si>
    <t>Table of Contents</t>
  </si>
  <si>
    <t>Data notes</t>
  </si>
  <si>
    <t>October 1, 2020</t>
  </si>
  <si>
    <t>As at end of year (31st December), Year: 1999 - 2019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</si>
</sst>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25" x14ac:knownFonts="1"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8"/>
      <color indexed="12"/>
      <name val="Arial"/>
      <family val="2"/>
    </font>
    <font>
      <u/>
      <sz val="8"/>
      <color indexed="12"/>
      <name val="Arial"/>
      <family val="2"/>
    </font>
    <font>
      <b/>
      <sz val="8"/>
      <color theme="3" tint="-0.249977111117893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i/>
      <sz val="12"/>
      <name val="Script MT Bold"/>
      <family val="4"/>
    </font>
    <font>
      <sz val="12"/>
      <name val="Script MT Bold"/>
      <family val="4"/>
    </font>
    <font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6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1" fillId="0" borderId="0" xfId="0" applyFont="1"/>
    <xf numFmtId="0" fontId="5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 applyAlignment="1"/>
    <xf numFmtId="0" fontId="11" fillId="0" borderId="0" xfId="0" applyFont="1"/>
    <xf numFmtId="0" fontId="9" fillId="0" borderId="0" xfId="0" applyFont="1" applyAlignment="1">
      <alignment horizontal="right"/>
    </xf>
    <xf numFmtId="0" fontId="12" fillId="0" borderId="0" xfId="2" applyFont="1" applyAlignment="1" applyProtection="1"/>
    <xf numFmtId="0" fontId="11" fillId="0" borderId="0" xfId="0" applyFont="1" applyAlignment="1">
      <alignment horizontal="left"/>
    </xf>
    <xf numFmtId="0" fontId="12" fillId="0" borderId="0" xfId="2" applyFont="1" applyAlignment="1" applyProtection="1">
      <alignment horizontal="center"/>
    </xf>
    <xf numFmtId="0" fontId="13" fillId="0" borderId="0" xfId="2" applyFont="1" applyAlignment="1" applyProtection="1"/>
    <xf numFmtId="0" fontId="10" fillId="0" borderId="0" xfId="0" applyFont="1" applyAlignment="1">
      <alignment horizontal="left"/>
    </xf>
    <xf numFmtId="0" fontId="14" fillId="0" borderId="0" xfId="2" applyFont="1" applyAlignment="1" applyProtection="1">
      <alignment horizontal="left" indent="1"/>
    </xf>
    <xf numFmtId="0" fontId="13" fillId="0" borderId="0" xfId="2" applyFont="1" applyAlignment="1" applyProtection="1">
      <alignment horizontal="left" indent="1"/>
    </xf>
    <xf numFmtId="0" fontId="15" fillId="0" borderId="0" xfId="0" applyFont="1" applyAlignment="1">
      <alignment horizontal="left"/>
    </xf>
    <xf numFmtId="0" fontId="6" fillId="0" borderId="0" xfId="2" applyAlignment="1" applyProtection="1"/>
    <xf numFmtId="0" fontId="10" fillId="0" borderId="0" xfId="0" applyFont="1" applyAlignment="1">
      <alignment horizontal="right"/>
    </xf>
    <xf numFmtId="0" fontId="5" fillId="0" borderId="0" xfId="0" applyFont="1" applyBorder="1" applyAlignment="1"/>
    <xf numFmtId="15" fontId="10" fillId="0" borderId="0" xfId="0" quotePrefix="1" applyNumberFormat="1" applyFont="1" applyAlignment="1">
      <alignment horizontal="left"/>
    </xf>
    <xf numFmtId="15" fontId="10" fillId="0" borderId="0" xfId="0" applyNumberFormat="1" applyFont="1" applyAlignment="1">
      <alignment horizontal="left"/>
    </xf>
    <xf numFmtId="0" fontId="10" fillId="0" borderId="0" xfId="0" applyFont="1"/>
    <xf numFmtId="0" fontId="5" fillId="0" borderId="0" xfId="0" applyFont="1" applyAlignment="1"/>
    <xf numFmtId="0" fontId="16" fillId="0" borderId="0" xfId="0" applyFont="1" applyAlignment="1"/>
    <xf numFmtId="0" fontId="11" fillId="0" borderId="0" xfId="0" applyFont="1" applyAlignment="1">
      <alignment horizontal="left" indent="1"/>
    </xf>
    <xf numFmtId="0" fontId="9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1" fillId="0" borderId="0" xfId="0" applyFont="1" applyAlignment="1"/>
    <xf numFmtId="0" fontId="17" fillId="0" borderId="0" xfId="0" applyFont="1"/>
    <xf numFmtId="0" fontId="11" fillId="0" borderId="0" xfId="0" quotePrefix="1" applyFont="1" applyAlignment="1">
      <alignment horizontal="left" indent="1"/>
    </xf>
    <xf numFmtId="0" fontId="0" fillId="0" borderId="0" xfId="0" applyFont="1"/>
    <xf numFmtId="0" fontId="5" fillId="0" borderId="0" xfId="0" applyFont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1" xfId="1" applyNumberFormat="1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3" fontId="4" fillId="0" borderId="1" xfId="1" applyNumberFormat="1" applyFont="1" applyBorder="1" applyAlignment="1">
      <alignment horizontal="right" indent="1"/>
    </xf>
    <xf numFmtId="4" fontId="10" fillId="0" borderId="0" xfId="1" applyNumberFormat="1" applyFont="1" applyBorder="1" applyAlignment="1">
      <alignment horizontal="right" indent="1"/>
    </xf>
    <xf numFmtId="0" fontId="10" fillId="0" borderId="0" xfId="0" applyFont="1" applyBorder="1"/>
    <xf numFmtId="3" fontId="4" fillId="0" borderId="0" xfId="1" applyNumberFormat="1" applyFont="1" applyBorder="1" applyAlignment="1">
      <alignment horizontal="right" indent="1"/>
    </xf>
    <xf numFmtId="3" fontId="10" fillId="0" borderId="0" xfId="0" applyNumberFormat="1" applyFont="1" applyBorder="1" applyAlignment="1">
      <alignment horizontal="right" indent="1"/>
    </xf>
    <xf numFmtId="3" fontId="10" fillId="0" borderId="0" xfId="1" applyNumberFormat="1" applyFont="1" applyBorder="1" applyAlignment="1">
      <alignment horizontal="right" indent="1"/>
    </xf>
    <xf numFmtId="4" fontId="10" fillId="2" borderId="0" xfId="0" applyNumberFormat="1" applyFont="1" applyFill="1" applyBorder="1" applyAlignment="1">
      <alignment horizontal="right" indent="1"/>
    </xf>
    <xf numFmtId="4" fontId="10" fillId="3" borderId="3" xfId="0" applyNumberFormat="1" applyFont="1" applyFill="1" applyBorder="1" applyAlignment="1">
      <alignment horizontal="right" indent="1"/>
    </xf>
    <xf numFmtId="4" fontId="10" fillId="0" borderId="3" xfId="1" applyNumberFormat="1" applyFont="1" applyBorder="1" applyAlignment="1">
      <alignment horizontal="right" indent="1"/>
    </xf>
    <xf numFmtId="0" fontId="9" fillId="0" borderId="0" xfId="0" applyFont="1" applyBorder="1"/>
    <xf numFmtId="0" fontId="5" fillId="0" borderId="0" xfId="0" applyFont="1" applyBorder="1"/>
    <xf numFmtId="165" fontId="9" fillId="0" borderId="0" xfId="1" applyNumberFormat="1" applyFont="1" applyBorder="1"/>
    <xf numFmtId="166" fontId="9" fillId="0" borderId="0" xfId="0" applyNumberFormat="1" applyFont="1" applyBorder="1"/>
    <xf numFmtId="0" fontId="11" fillId="0" borderId="0" xfId="1" applyNumberFormat="1" applyFont="1"/>
    <xf numFmtId="0" fontId="18" fillId="0" borderId="0" xfId="0" applyFont="1"/>
    <xf numFmtId="0" fontId="0" fillId="0" borderId="0" xfId="0" applyBorder="1"/>
    <xf numFmtId="0" fontId="19" fillId="0" borderId="0" xfId="0" applyFont="1"/>
    <xf numFmtId="4" fontId="0" fillId="0" borderId="0" xfId="0" applyNumberFormat="1"/>
    <xf numFmtId="0" fontId="20" fillId="0" borderId="0" xfId="0" applyFont="1" applyAlignment="1">
      <alignment horizontal="left" wrapText="1"/>
    </xf>
    <xf numFmtId="49" fontId="10" fillId="0" borderId="1" xfId="0" applyNumberFormat="1" applyFont="1" applyBorder="1" applyAlignment="1"/>
    <xf numFmtId="49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 indent="1"/>
    </xf>
    <xf numFmtId="3" fontId="4" fillId="0" borderId="1" xfId="0" applyNumberFormat="1" applyFont="1" applyBorder="1" applyAlignment="1">
      <alignment horizontal="right" indent="1"/>
    </xf>
    <xf numFmtId="0" fontId="10" fillId="0" borderId="0" xfId="0" applyFont="1" applyBorder="1" applyAlignment="1">
      <alignment horizontal="left" indent="1"/>
    </xf>
    <xf numFmtId="3" fontId="4" fillId="0" borderId="0" xfId="0" applyNumberFormat="1" applyFont="1" applyBorder="1" applyAlignment="1">
      <alignment horizontal="right" indent="1"/>
    </xf>
    <xf numFmtId="49" fontId="10" fillId="0" borderId="3" xfId="0" applyNumberFormat="1" applyFont="1" applyBorder="1" applyAlignment="1">
      <alignment horizontal="left"/>
    </xf>
    <xf numFmtId="3" fontId="10" fillId="0" borderId="3" xfId="0" applyNumberFormat="1" applyFont="1" applyBorder="1" applyAlignment="1">
      <alignment horizontal="right" indent="1"/>
    </xf>
    <xf numFmtId="0" fontId="1" fillId="0" borderId="0" xfId="0" applyFont="1" applyBorder="1"/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 wrapText="1" indent="1"/>
    </xf>
    <xf numFmtId="0" fontId="4" fillId="0" borderId="1" xfId="0" applyFont="1" applyBorder="1" applyAlignment="1">
      <alignment horizontal="right" indent="1"/>
    </xf>
    <xf numFmtId="0" fontId="9" fillId="0" borderId="0" xfId="0" applyFont="1" applyBorder="1" applyAlignment="1">
      <alignment horizontal="left" wrapText="1" indent="1"/>
    </xf>
    <xf numFmtId="0" fontId="4" fillId="0" borderId="0" xfId="0" applyFont="1" applyBorder="1" applyAlignment="1">
      <alignment horizontal="right" indent="1"/>
    </xf>
    <xf numFmtId="0" fontId="9" fillId="0" borderId="3" xfId="0" applyFont="1" applyBorder="1" applyAlignment="1">
      <alignment wrapText="1"/>
    </xf>
    <xf numFmtId="0" fontId="10" fillId="0" borderId="3" xfId="0" applyFont="1" applyBorder="1" applyAlignment="1">
      <alignment horizontal="right" indent="1"/>
    </xf>
    <xf numFmtId="0" fontId="10" fillId="0" borderId="0" xfId="0" applyFont="1" applyBorder="1" applyAlignment="1">
      <alignment wrapText="1"/>
    </xf>
    <xf numFmtId="0" fontId="4" fillId="0" borderId="0" xfId="0" applyFont="1" applyBorder="1" applyAlignment="1">
      <alignment horizontal="right"/>
    </xf>
    <xf numFmtId="0" fontId="0" fillId="0" borderId="0" xfId="0" applyAlignment="1">
      <alignment wrapText="1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9" fillId="4" borderId="1" xfId="0" applyFont="1" applyFill="1" applyBorder="1" applyAlignment="1">
      <alignment horizontal="left" wrapText="1"/>
    </xf>
    <xf numFmtId="0" fontId="9" fillId="0" borderId="0" xfId="0" applyFont="1" applyBorder="1" applyAlignment="1">
      <alignment horizontal="left" indent="1"/>
    </xf>
    <xf numFmtId="3" fontId="4" fillId="0" borderId="0" xfId="0" quotePrefix="1" applyNumberFormat="1" applyFont="1" applyBorder="1" applyAlignment="1">
      <alignment horizontal="right" indent="1"/>
    </xf>
    <xf numFmtId="0" fontId="11" fillId="0" borderId="0" xfId="0" applyFont="1" applyBorder="1"/>
    <xf numFmtId="0" fontId="0" fillId="0" borderId="0" xfId="0" applyBorder="1" applyAlignment="1">
      <alignment horizontal="right" indent="1"/>
    </xf>
    <xf numFmtId="166" fontId="0" fillId="0" borderId="0" xfId="0" applyNumberFormat="1" applyBorder="1"/>
    <xf numFmtId="0" fontId="9" fillId="4" borderId="0" xfId="0" applyFont="1" applyFill="1" applyBorder="1" applyAlignment="1">
      <alignment horizontal="left" wrapText="1"/>
    </xf>
    <xf numFmtId="0" fontId="9" fillId="4" borderId="0" xfId="0" applyFont="1" applyFill="1" applyBorder="1" applyAlignment="1">
      <alignment horizontal="right" wrapText="1" indent="1"/>
    </xf>
    <xf numFmtId="0" fontId="21" fillId="0" borderId="0" xfId="0" applyFont="1" applyBorder="1" applyAlignment="1">
      <alignment horizontal="center"/>
    </xf>
    <xf numFmtId="0" fontId="9" fillId="0" borderId="3" xfId="0" applyFont="1" applyBorder="1"/>
    <xf numFmtId="3" fontId="4" fillId="0" borderId="3" xfId="0" applyNumberFormat="1" applyFont="1" applyBorder="1" applyAlignment="1">
      <alignment horizontal="right" indent="1"/>
    </xf>
    <xf numFmtId="0" fontId="18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8" fillId="0" borderId="0" xfId="0" applyFont="1" applyAlignment="1"/>
    <xf numFmtId="0" fontId="0" fillId="0" borderId="0" xfId="0" applyAlignment="1"/>
    <xf numFmtId="0" fontId="9" fillId="0" borderId="6" xfId="0" applyFont="1" applyFill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16" fontId="9" fillId="0" borderId="2" xfId="0" quotePrefix="1" applyNumberFormat="1" applyFont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16" fontId="5" fillId="0" borderId="1" xfId="0" quotePrefix="1" applyNumberFormat="1" applyFont="1" applyBorder="1" applyAlignment="1">
      <alignment horizontal="center" wrapText="1"/>
    </xf>
    <xf numFmtId="0" fontId="10" fillId="0" borderId="7" xfId="0" applyFont="1" applyFill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right" wrapText="1" indent="1"/>
    </xf>
    <xf numFmtId="0" fontId="4" fillId="0" borderId="1" xfId="0" applyFont="1" applyFill="1" applyBorder="1" applyAlignment="1">
      <alignment horizontal="right" indent="1"/>
    </xf>
    <xf numFmtId="1" fontId="10" fillId="0" borderId="1" xfId="0" applyNumberFormat="1" applyFont="1" applyFill="1" applyBorder="1" applyAlignment="1">
      <alignment horizontal="right" wrapText="1" indent="1"/>
    </xf>
    <xf numFmtId="0" fontId="4" fillId="0" borderId="0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 wrapText="1" indent="1"/>
    </xf>
    <xf numFmtId="0" fontId="4" fillId="0" borderId="0" xfId="0" applyFont="1" applyFill="1" applyBorder="1" applyAlignment="1">
      <alignment horizontal="right" indent="1"/>
    </xf>
    <xf numFmtId="0" fontId="10" fillId="0" borderId="0" xfId="0" applyFont="1" applyBorder="1" applyAlignment="1">
      <alignment horizontal="right" indent="1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10" fillId="0" borderId="3" xfId="0" applyFont="1" applyBorder="1" applyAlignment="1">
      <alignment wrapText="1"/>
    </xf>
    <xf numFmtId="0" fontId="10" fillId="0" borderId="3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right" wrapText="1" indent="1"/>
    </xf>
    <xf numFmtId="0" fontId="10" fillId="0" borderId="0" xfId="0" applyFont="1" applyFill="1" applyBorder="1" applyAlignment="1">
      <alignment horizontal="right" wrapText="1"/>
    </xf>
    <xf numFmtId="0" fontId="10" fillId="0" borderId="6" xfId="0" applyFont="1" applyFill="1" applyBorder="1" applyAlignment="1">
      <alignment horizontal="center" wrapText="1"/>
    </xf>
    <xf numFmtId="16" fontId="10" fillId="0" borderId="2" xfId="0" quotePrefix="1" applyNumberFormat="1" applyFont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1" fontId="4" fillId="0" borderId="8" xfId="0" applyNumberFormat="1" applyFont="1" applyFill="1" applyBorder="1" applyAlignment="1">
      <alignment horizontal="right" wrapText="1" indent="1"/>
    </xf>
    <xf numFmtId="0" fontId="4" fillId="0" borderId="10" xfId="0" applyFont="1" applyFill="1" applyBorder="1" applyAlignment="1">
      <alignment horizontal="right" wrapText="1" indent="1"/>
    </xf>
    <xf numFmtId="1" fontId="10" fillId="0" borderId="9" xfId="0" applyNumberFormat="1" applyFont="1" applyFill="1" applyBorder="1" applyAlignment="1">
      <alignment horizontal="right" wrapText="1" indent="1"/>
    </xf>
    <xf numFmtId="1" fontId="4" fillId="0" borderId="10" xfId="0" applyNumberFormat="1" applyFont="1" applyFill="1" applyBorder="1" applyAlignment="1">
      <alignment horizontal="right" wrapText="1" indent="1"/>
    </xf>
    <xf numFmtId="1" fontId="4" fillId="0" borderId="0" xfId="0" applyNumberFormat="1" applyFont="1" applyFill="1" applyBorder="1" applyAlignment="1">
      <alignment horizontal="right" wrapText="1" indent="1"/>
    </xf>
    <xf numFmtId="1" fontId="10" fillId="0" borderId="12" xfId="0" applyNumberFormat="1" applyFont="1" applyFill="1" applyBorder="1" applyAlignment="1">
      <alignment horizontal="right" wrapText="1" indent="1"/>
    </xf>
    <xf numFmtId="1" fontId="10" fillId="0" borderId="3" xfId="0" applyNumberFormat="1" applyFont="1" applyFill="1" applyBorder="1" applyAlignment="1">
      <alignment horizontal="right" wrapText="1" indent="1"/>
    </xf>
    <xf numFmtId="165" fontId="10" fillId="0" borderId="11" xfId="1" applyNumberFormat="1" applyFont="1" applyFill="1" applyBorder="1" applyAlignment="1">
      <alignment horizontal="right" wrapText="1" indent="1"/>
    </xf>
    <xf numFmtId="0" fontId="10" fillId="0" borderId="12" xfId="0" applyFont="1" applyFill="1" applyBorder="1" applyAlignment="1">
      <alignment horizontal="right" wrapText="1" indent="1"/>
    </xf>
    <xf numFmtId="0" fontId="4" fillId="0" borderId="0" xfId="0" applyFont="1" applyBorder="1"/>
    <xf numFmtId="0" fontId="24" fillId="0" borderId="0" xfId="0" applyFont="1"/>
    <xf numFmtId="0" fontId="12" fillId="0" borderId="0" xfId="2" applyFont="1" applyAlignment="1" applyProtection="1"/>
    <xf numFmtId="0" fontId="7" fillId="0" borderId="0" xfId="2" applyFont="1" applyAlignment="1" applyProtection="1"/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inden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8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9" fillId="0" borderId="5" xfId="0" applyFont="1" applyBorder="1" applyAlignment="1">
      <alignment horizontal="left" wrapText="1"/>
    </xf>
    <xf numFmtId="0" fontId="10" fillId="0" borderId="4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3" xfId="0" applyFont="1" applyBorder="1" applyAlignment="1">
      <alignment horizontal="left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mmercialregistry.ai/Reports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36"/>
  <sheetViews>
    <sheetView tabSelected="1" zoomScaleNormal="100" workbookViewId="0">
      <selection activeCell="F37" sqref="F37"/>
    </sheetView>
  </sheetViews>
  <sheetFormatPr defaultColWidth="0" defaultRowHeight="11.25" x14ac:dyDescent="0.2"/>
  <cols>
    <col min="1" max="1" width="1.140625" style="3" customWidth="1"/>
    <col min="2" max="2" width="6" style="3" customWidth="1"/>
    <col min="3" max="11" width="9.140625" style="3" customWidth="1"/>
    <col min="12" max="12" width="0.7109375" style="3" customWidth="1"/>
    <col min="13" max="13" width="39.7109375" style="3" hidden="1" customWidth="1"/>
    <col min="14" max="14" width="9.140625" style="3" customWidth="1"/>
    <col min="15" max="16384" width="0" style="3" hidden="1"/>
  </cols>
  <sheetData>
    <row r="2" spans="1:256" ht="15" x14ac:dyDescent="0.25">
      <c r="A2"/>
      <c r="B2" s="1" t="s">
        <v>159</v>
      </c>
      <c r="C2" s="2"/>
      <c r="D2" s="2"/>
      <c r="E2" s="2"/>
      <c r="F2" s="2"/>
      <c r="G2" s="2"/>
      <c r="H2" s="2"/>
      <c r="I2" s="2"/>
      <c r="J2" s="2"/>
      <c r="K2" s="2"/>
      <c r="L2" s="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4" spans="1:256" s="4" customFormat="1" ht="12.75" x14ac:dyDescent="0.2">
      <c r="B4" s="5" t="s">
        <v>0</v>
      </c>
    </row>
    <row r="5" spans="1:256" s="4" customFormat="1" ht="12.75" x14ac:dyDescent="0.2">
      <c r="B5" s="140" t="s">
        <v>1</v>
      </c>
      <c r="C5" s="140"/>
      <c r="D5" s="140"/>
      <c r="E5" s="140"/>
      <c r="F5" s="140"/>
      <c r="G5" s="140"/>
      <c r="H5" s="140"/>
      <c r="I5" s="140"/>
      <c r="J5" s="140"/>
      <c r="K5" s="140"/>
    </row>
    <row r="6" spans="1:256" ht="12.75" x14ac:dyDescent="0.2">
      <c r="A6"/>
      <c r="B6" s="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x14ac:dyDescent="0.2">
      <c r="A7"/>
      <c r="B7" s="7" t="s">
        <v>2</v>
      </c>
      <c r="C7" s="8"/>
      <c r="D7" s="8"/>
      <c r="E7" s="8"/>
      <c r="F7" s="8"/>
      <c r="G7" s="8"/>
      <c r="H7" s="8"/>
      <c r="I7" s="8"/>
      <c r="J7" s="8"/>
      <c r="K7" s="8"/>
      <c r="L7" s="8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 x14ac:dyDescent="0.2">
      <c r="A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9" customFormat="1" ht="12" x14ac:dyDescent="0.2">
      <c r="B9" s="10" t="str">
        <f>+RIGHT('Table 2.3-1.1'!$B$2, LEN('Table 2.3-1.1'!$B$2)-6)</f>
        <v>2.3-1.1</v>
      </c>
      <c r="C9" s="139" t="str">
        <f>+'Table 2.3-1.1'!$B$5&amp;" by "&amp;LOWER('Table 2.3-1.1'!$B$6&amp;", "&amp;'Table 2.3-1.1'!$B$7&amp;" "&amp;"")</f>
        <v xml:space="preserve">Registration of new companies &amp; other entities by year: 2000 - 2019 and type of company, in units </v>
      </c>
      <c r="D9" s="139"/>
      <c r="E9" s="139"/>
      <c r="F9" s="139"/>
      <c r="G9" s="139"/>
      <c r="H9" s="139"/>
      <c r="I9" s="139"/>
      <c r="J9" s="139"/>
      <c r="K9" s="139"/>
      <c r="L9" s="139"/>
      <c r="N9" s="11"/>
      <c r="O9" s="11"/>
      <c r="P9" s="11"/>
      <c r="Q9" s="11"/>
    </row>
    <row r="10" spans="1:256" s="9" customFormat="1" ht="12" x14ac:dyDescent="0.2">
      <c r="B10" s="10" t="str">
        <f>+RIGHT('Table 2.3-1.2'!$B$2, LEN('Table 2.3-1.2'!$B$2)-6)</f>
        <v>2.3-1.2</v>
      </c>
      <c r="C10" s="139" t="str">
        <f>+'Table 2.3-1.2'!$B$5&amp;" by "&amp;LOWER('Table 2.3-1.2'!$B$6&amp;", "&amp;'Table 2.3-1.2'!$B$7&amp;" "&amp;"")</f>
        <v xml:space="preserve">Company registration by year: 2002 - 2019 and type, in units </v>
      </c>
      <c r="D10" s="139"/>
      <c r="E10" s="139"/>
      <c r="F10" s="139"/>
      <c r="G10" s="139"/>
      <c r="H10" s="139"/>
      <c r="I10" s="139"/>
      <c r="J10" s="139"/>
      <c r="K10" s="139"/>
      <c r="L10" s="139"/>
      <c r="N10" s="11"/>
      <c r="O10" s="11"/>
      <c r="P10" s="11"/>
      <c r="Q10" s="11"/>
    </row>
    <row r="11" spans="1:256" s="9" customFormat="1" ht="12" x14ac:dyDescent="0.2">
      <c r="B11" s="10" t="str">
        <f>+RIGHT('Table 2.3-1.3'!$B$2, LEN('Table 2.3-1.3'!$B$2)-6)</f>
        <v>2.3-1.3</v>
      </c>
      <c r="C11" s="139" t="str">
        <f>+'Table 2.3-1.3'!$B$5&amp;" by "&amp;LOWER('Table 2.3-1.3'!$B$6&amp;", "&amp;'Table 2.3-1.3'!$B$7&amp;" "&amp;"")</f>
        <v xml:space="preserve">Agents by as at end of year (31st december), year: 1999 - 2019, in units </v>
      </c>
      <c r="D11" s="139"/>
      <c r="E11" s="139"/>
      <c r="F11" s="139"/>
      <c r="G11" s="139"/>
      <c r="H11" s="139"/>
      <c r="I11" s="139"/>
      <c r="J11" s="139"/>
      <c r="K11" s="139"/>
      <c r="L11" s="139"/>
      <c r="N11" s="11"/>
      <c r="O11" s="11"/>
      <c r="P11" s="11"/>
      <c r="Q11" s="11"/>
    </row>
    <row r="12" spans="1:256" s="9" customFormat="1" ht="12" x14ac:dyDescent="0.2">
      <c r="B12" s="10" t="str">
        <f>+RIGHT('Table 2.3-1.4'!$B$2, LEN('Table 2.3-1.4'!$B$2)-6)</f>
        <v>2.3-1.4</v>
      </c>
      <c r="C12" s="139" t="str">
        <f>+'Table 2.3-1.4'!$B$5&amp;" by "&amp;LOWER('Table 2.3-1.4'!$B$6&amp;", "&amp;'Table 2.3-1.4'!$B$7&amp;" "&amp;"")</f>
        <v xml:space="preserve">Registration of new companies by month: 2003 - 2005, in units </v>
      </c>
      <c r="D12" s="139"/>
      <c r="E12" s="139"/>
      <c r="F12" s="139"/>
      <c r="G12" s="139"/>
      <c r="H12" s="139"/>
      <c r="I12" s="139"/>
      <c r="J12" s="139"/>
      <c r="K12" s="139"/>
      <c r="L12" s="139"/>
      <c r="N12" s="11"/>
      <c r="O12" s="11"/>
      <c r="P12" s="11"/>
      <c r="Q12" s="11"/>
    </row>
    <row r="13" spans="1:256" s="9" customFormat="1" ht="12" x14ac:dyDescent="0.2">
      <c r="B13" s="10" t="str">
        <f>+RIGHT('Table 2.3-1.5'!$B$2, LEN('Table 2.3-1.5'!$B$2)-6)</f>
        <v>2.3-1.5</v>
      </c>
      <c r="C13" s="139" t="str">
        <f>+'Table 2.3-1.5'!$B$5&amp;" by "&amp;LOWER('Table 2.3-1.5'!$B$6&amp;", "&amp;'Table 2.3-1.5'!$B$7&amp;" "&amp;"")</f>
        <v xml:space="preserve">Registration of new companies by month: 2006 - 2008, in units </v>
      </c>
      <c r="D13" s="139"/>
      <c r="E13" s="139"/>
      <c r="F13" s="139"/>
      <c r="G13" s="139"/>
      <c r="H13" s="139"/>
      <c r="I13" s="139"/>
      <c r="J13" s="139"/>
      <c r="K13" s="139"/>
      <c r="L13" s="139"/>
      <c r="N13" s="11"/>
      <c r="O13" s="11"/>
      <c r="P13" s="11"/>
      <c r="Q13" s="11"/>
    </row>
    <row r="14" spans="1:256" s="9" customFormat="1" ht="12" x14ac:dyDescent="0.2">
      <c r="B14" s="10" t="str">
        <f>+RIGHT('Table 2.3-1.6'!$B$2, LEN('Table 2.3-1.6'!$B$2)-6)</f>
        <v>2.3-1.6</v>
      </c>
      <c r="C14" s="139" t="str">
        <f>+'Table 2.3-1.6'!$B$5&amp;" by "&amp;LOWER('Table 2.3-1.6'!$B$6&amp;", "&amp;'Table 2.3-1.6'!$B$7&amp;" "&amp;"")</f>
        <v xml:space="preserve">Registration of new companies by month: 2009 - 2011, in units </v>
      </c>
      <c r="D14" s="139"/>
      <c r="E14" s="139"/>
      <c r="F14" s="139"/>
      <c r="G14" s="139"/>
      <c r="H14" s="139"/>
      <c r="I14" s="139"/>
      <c r="J14" s="139"/>
      <c r="K14" s="139"/>
      <c r="L14" s="139"/>
      <c r="N14" s="11"/>
      <c r="O14" s="11"/>
      <c r="P14" s="11"/>
      <c r="Q14" s="11"/>
    </row>
    <row r="15" spans="1:256" s="9" customFormat="1" ht="12" x14ac:dyDescent="0.2">
      <c r="B15" s="10" t="str">
        <f>+RIGHT('Table 2.3-1.7'!$B$2, LEN('Table 2.3-1.7'!$B$2)-6)</f>
        <v>2.3-1.7</v>
      </c>
      <c r="C15" s="139" t="str">
        <f>+'Table 2.3-1.7'!$B$5&amp;" by "&amp;LOWER('Table 2.3-1.7'!$B$6&amp;", "&amp;'Table 2.3-1.7'!$B$7&amp;" "&amp;"")</f>
        <v xml:space="preserve">Registration of new companies by month: 2012 - 2014, in units </v>
      </c>
      <c r="D15" s="139"/>
      <c r="E15" s="139"/>
      <c r="F15" s="139"/>
      <c r="G15" s="139"/>
      <c r="H15" s="139"/>
      <c r="I15" s="139"/>
      <c r="J15" s="139"/>
      <c r="K15" s="139"/>
      <c r="L15" s="139"/>
      <c r="N15" s="11"/>
      <c r="O15" s="11"/>
      <c r="P15" s="11"/>
      <c r="Q15" s="11"/>
    </row>
    <row r="16" spans="1:256" s="9" customFormat="1" ht="12" x14ac:dyDescent="0.2">
      <c r="B16" s="10" t="str">
        <f>+RIGHT('Table 2.3-1.8'!$B$2, LEN('Table 2.3-1.8'!$B$2)-6)</f>
        <v>2.3-1.8</v>
      </c>
      <c r="C16" s="139" t="str">
        <f>+'Table 2.3-1.8'!$B$5&amp;" by "&amp;LOWER('Table 2.3-1.8'!$B$6&amp;", "&amp;'Table 2.3-1.8'!$B$7&amp;" "&amp;"")</f>
        <v xml:space="preserve">Registration of new companies by month: 2015 - 2019, in units </v>
      </c>
      <c r="D16" s="139"/>
      <c r="E16" s="139"/>
      <c r="F16" s="139"/>
      <c r="G16" s="139"/>
      <c r="H16" s="139"/>
      <c r="I16" s="139"/>
      <c r="J16" s="139"/>
      <c r="K16" s="139"/>
      <c r="L16" s="139"/>
      <c r="N16" s="11"/>
      <c r="O16" s="11"/>
      <c r="P16" s="11"/>
      <c r="Q16" s="11"/>
    </row>
    <row r="17" spans="1:256" s="9" customFormat="1" ht="12" x14ac:dyDescent="0.2">
      <c r="B17" s="10" t="str">
        <f>+RIGHT('Table 2.3-2.1'!$B$2, LEN('Table 2.3-2.1'!$B$2)-6)</f>
        <v>2.3-2.1</v>
      </c>
      <c r="C17" s="139" t="str">
        <f>+'Table 2.3-2.1'!$B$5&amp;" by "&amp;LOWER('Table 2.3-2.1'!$B$6&amp;", "&amp;'Table 2.3-2.1'!$B$7&amp;" "&amp;"")</f>
        <v xml:space="preserve">Business establishments by year: 2001 - 2003, industry and size, in units </v>
      </c>
      <c r="D17" s="139"/>
      <c r="E17" s="139"/>
      <c r="F17" s="139"/>
      <c r="G17" s="139"/>
      <c r="H17" s="139"/>
      <c r="I17" s="139"/>
      <c r="J17" s="139"/>
      <c r="K17" s="139"/>
      <c r="L17" s="139"/>
      <c r="N17" s="11"/>
      <c r="O17" s="11"/>
      <c r="P17" s="11"/>
      <c r="Q17" s="11"/>
    </row>
    <row r="18" spans="1:256" s="9" customFormat="1" ht="12" x14ac:dyDescent="0.2">
      <c r="B18" s="10" t="str">
        <f>+RIGHT('Table 2.3-2.2'!$B$2, LEN('Table 2.3-2.2'!$B$2)-6)</f>
        <v>2.3-2.2</v>
      </c>
      <c r="C18" s="139" t="str">
        <f>+'Table 2.3-2.2'!$B$5&amp;" by "&amp;LOWER('Table 2.3-2.2'!$B$6&amp;", "&amp;'Table 2.3-2.2'!$B$7&amp;" "&amp;"")</f>
        <v xml:space="preserve">Business establishments by year: 2003 - 2006, industry and size, in units </v>
      </c>
      <c r="D18" s="139"/>
      <c r="E18" s="139"/>
      <c r="F18" s="139"/>
      <c r="G18" s="139"/>
      <c r="H18" s="139"/>
      <c r="I18" s="139"/>
      <c r="J18" s="139"/>
      <c r="K18" s="139"/>
      <c r="L18" s="139"/>
      <c r="N18" s="11"/>
      <c r="O18" s="11"/>
      <c r="P18" s="11"/>
      <c r="Q18" s="11"/>
    </row>
    <row r="19" spans="1:256" ht="12.75" x14ac:dyDescent="0.2">
      <c r="A19"/>
      <c r="B19" s="10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4"/>
      <c r="O19" s="14"/>
      <c r="P19" s="14"/>
      <c r="Q19" s="14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x14ac:dyDescent="0.2">
      <c r="A20"/>
      <c r="B20" s="15" t="s">
        <v>3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 x14ac:dyDescent="0.2">
      <c r="B21" s="16" t="s">
        <v>4</v>
      </c>
      <c r="C21" s="16"/>
      <c r="D21" s="17"/>
      <c r="E21" s="17"/>
      <c r="F21" s="17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1:256" ht="12.75" x14ac:dyDescent="0.2">
      <c r="A22"/>
      <c r="B22" s="18"/>
      <c r="C22" s="19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x14ac:dyDescent="0.2">
      <c r="A23"/>
      <c r="B23" s="15" t="s">
        <v>5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x14ac:dyDescent="0.2">
      <c r="A24"/>
      <c r="B24" s="18" t="s">
        <v>6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x14ac:dyDescent="0.2">
      <c r="A25"/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14"/>
      <c r="Q25" s="14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x14ac:dyDescent="0.2">
      <c r="A26"/>
      <c r="B26" s="15" t="s">
        <v>7</v>
      </c>
      <c r="C26" s="15"/>
      <c r="D26" s="15"/>
      <c r="E26" s="15"/>
      <c r="F26" s="15"/>
      <c r="G26" s="15"/>
      <c r="H26" s="15"/>
      <c r="I26" s="14"/>
      <c r="J26" s="14"/>
      <c r="K26" s="14"/>
      <c r="L26" s="14"/>
      <c r="M26" s="14"/>
      <c r="N26" s="14"/>
      <c r="O26" s="14"/>
      <c r="P26" s="14"/>
      <c r="Q26" s="14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x14ac:dyDescent="0.2">
      <c r="A27"/>
      <c r="B27" s="22" t="s">
        <v>161</v>
      </c>
      <c r="C27" s="2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 x14ac:dyDescent="0.2">
      <c r="A28"/>
      <c r="B28" s="18" t="s">
        <v>8</v>
      </c>
      <c r="K28" s="14"/>
      <c r="N28" s="14"/>
      <c r="O28" s="14"/>
      <c r="P28" s="14"/>
      <c r="Q28" s="14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x14ac:dyDescent="0.2">
      <c r="A29"/>
      <c r="B29" s="24"/>
      <c r="K29" s="14"/>
      <c r="N29" s="14"/>
      <c r="O29" s="14"/>
      <c r="P29" s="14"/>
      <c r="Q29" s="14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x14ac:dyDescent="0.2">
      <c r="A30"/>
      <c r="B30" s="24"/>
      <c r="K30" s="14"/>
      <c r="N30" s="14"/>
      <c r="O30" s="14"/>
      <c r="P30" s="14"/>
      <c r="Q30" s="14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x14ac:dyDescent="0.2">
      <c r="A31"/>
      <c r="B31" s="24"/>
      <c r="K31" s="14"/>
      <c r="N31" s="14"/>
      <c r="O31" s="14"/>
      <c r="P31" s="14"/>
      <c r="Q31" s="14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x14ac:dyDescent="0.2">
      <c r="A32"/>
      <c r="B32" s="24"/>
      <c r="K32" s="14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 x14ac:dyDescent="0.2">
      <c r="A33"/>
      <c r="K33" s="14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 x14ac:dyDescent="0.2">
      <c r="A34"/>
      <c r="K34" s="1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 x14ac:dyDescent="0.2">
      <c r="A35"/>
      <c r="K35" s="14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 x14ac:dyDescent="0.2">
      <c r="A36"/>
      <c r="K36" s="14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</sheetData>
  <mergeCells count="11">
    <mergeCell ref="C14:L14"/>
    <mergeCell ref="C15:L15"/>
    <mergeCell ref="C16:L16"/>
    <mergeCell ref="C17:L17"/>
    <mergeCell ref="C18:L18"/>
    <mergeCell ref="C13:L13"/>
    <mergeCell ref="B5:K5"/>
    <mergeCell ref="C9:L9"/>
    <mergeCell ref="C10:L10"/>
    <mergeCell ref="C11:L11"/>
    <mergeCell ref="C12:L12"/>
  </mergeCells>
  <hyperlinks>
    <hyperlink ref="C9:L9" location="'Table 2.3-1.1'!A1" display="'Table 2.3-1.1'!A1"/>
    <hyperlink ref="C10:L10" location="'Table 2.3-1.2'!A1" display="'Table 2.3-1.2'!A1"/>
    <hyperlink ref="C11:L11" location="'Table 2.3-1.3'!A1" display="'Table 2.3-1.3'!A1"/>
    <hyperlink ref="C12:L12" location="'Table 2.3-1.4'!A1" display="'Table 2.3-1.4'!A1"/>
    <hyperlink ref="C13:L13" location="'Table 2.3-1.5'!A1" display="'Table 2.3-1.5'!A1"/>
    <hyperlink ref="C14:L14" location="'Table 2.3-1.6'!A1" display="'Table 2.3-1.6'!A1"/>
    <hyperlink ref="C15:L15" location="'Table 2.3-1.7'!A1" display="'Table 2.3-1.7'!A1"/>
    <hyperlink ref="C17:L17" location="'Table 2.3-2.1'!A1" display="'Table 2.3-2.1'!A1"/>
    <hyperlink ref="C18:L18" location="'Table 2.3-2.2'!A1" display="'Table 2.3-2.2'!A1"/>
    <hyperlink ref="B24" location="'Data Notes'!A1" display="     Datanotes"/>
    <hyperlink ref="B21" r:id="rId1"/>
    <hyperlink ref="C16:L16" location="'Table 2.3-1.8'!A1" display="'Table 2.3-1.8'!A1"/>
  </hyperlinks>
  <pageMargins left="0.75" right="0.75" top="1" bottom="1" header="0.5" footer="0.5"/>
  <pageSetup scale="90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810"/>
  <sheetViews>
    <sheetView zoomScaleNormal="100" workbookViewId="0">
      <pane xSplit="2" ySplit="9" topLeftCell="C10" activePane="bottomRight" state="frozen"/>
      <selection activeCell="C10" sqref="C10:L10"/>
      <selection pane="topRight" activeCell="C10" sqref="C10:L10"/>
      <selection pane="bottomLeft" activeCell="C10" sqref="C10:L10"/>
      <selection pane="bottomRight" activeCell="J11" sqref="J11"/>
    </sheetView>
  </sheetViews>
  <sheetFormatPr defaultRowHeight="12.75" x14ac:dyDescent="0.2"/>
  <cols>
    <col min="1" max="1" width="1.140625" customWidth="1"/>
    <col min="2" max="2" width="13.28515625" customWidth="1"/>
    <col min="3" max="3" width="16.85546875" customWidth="1"/>
    <col min="4" max="9" width="10.28515625" customWidth="1"/>
    <col min="10" max="10" width="20.5703125" customWidth="1"/>
    <col min="11" max="11" width="11.5703125" bestFit="1" customWidth="1"/>
    <col min="12" max="12" width="12.7109375" bestFit="1" customWidth="1"/>
    <col min="13" max="13" width="10.42578125" customWidth="1"/>
    <col min="14" max="14" width="9.85546875" bestFit="1" customWidth="1"/>
    <col min="15" max="15" width="12.7109375" bestFit="1" customWidth="1"/>
    <col min="16" max="16" width="16.140625" customWidth="1"/>
    <col min="17" max="17" width="11" customWidth="1"/>
    <col min="18" max="18" width="12.7109375" bestFit="1" customWidth="1"/>
    <col min="19" max="19" width="8.5703125" bestFit="1" customWidth="1"/>
    <col min="20" max="20" width="9.85546875" bestFit="1" customWidth="1"/>
    <col min="21" max="21" width="12.7109375" bestFit="1" customWidth="1"/>
    <col min="22" max="22" width="16.5703125" customWidth="1"/>
    <col min="23" max="23" width="12.42578125" customWidth="1"/>
    <col min="24" max="24" width="12.28515625" customWidth="1"/>
    <col min="26" max="26" width="9.85546875" bestFit="1" customWidth="1"/>
    <col min="27" max="27" width="12.7109375" customWidth="1"/>
    <col min="28" max="28" width="18" customWidth="1"/>
    <col min="29" max="29" width="12.5703125" customWidth="1"/>
    <col min="30" max="30" width="14.28515625" customWidth="1"/>
    <col min="32" max="32" width="10.85546875" customWidth="1"/>
    <col min="33" max="33" width="14.85546875" customWidth="1"/>
    <col min="34" max="34" width="17.7109375" customWidth="1"/>
    <col min="35" max="35" width="11.5703125" bestFit="1" customWidth="1"/>
    <col min="36" max="36" width="12.7109375" bestFit="1" customWidth="1"/>
    <col min="37" max="37" width="8.5703125" bestFit="1" customWidth="1"/>
    <col min="38" max="38" width="9.85546875" bestFit="1" customWidth="1"/>
    <col min="39" max="39" width="12.7109375" bestFit="1" customWidth="1"/>
  </cols>
  <sheetData>
    <row r="2" spans="1:33" s="33" customFormat="1" x14ac:dyDescent="0.2">
      <c r="B2" s="25" t="s">
        <v>156</v>
      </c>
    </row>
    <row r="3" spans="1:33" s="33" customFormat="1" x14ac:dyDescent="0.2"/>
    <row r="4" spans="1:33" s="33" customFormat="1" x14ac:dyDescent="0.2">
      <c r="B4" s="5" t="s">
        <v>9</v>
      </c>
    </row>
    <row r="5" spans="1:33" s="33" customFormat="1" x14ac:dyDescent="0.2">
      <c r="B5" s="5" t="s">
        <v>89</v>
      </c>
    </row>
    <row r="6" spans="1:33" s="33" customFormat="1" x14ac:dyDescent="0.2">
      <c r="B6" s="5" t="s">
        <v>117</v>
      </c>
    </row>
    <row r="7" spans="1:33" s="33" customFormat="1" x14ac:dyDescent="0.2">
      <c r="B7" s="5" t="s">
        <v>53</v>
      </c>
    </row>
    <row r="8" spans="1:33" x14ac:dyDescent="0.2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1:33" ht="36" x14ac:dyDescent="0.2">
      <c r="A9" s="78"/>
      <c r="B9" s="79" t="s">
        <v>91</v>
      </c>
      <c r="C9" s="80" t="s">
        <v>56</v>
      </c>
      <c r="D9" s="80" t="s">
        <v>92</v>
      </c>
      <c r="E9" s="80" t="s">
        <v>93</v>
      </c>
      <c r="F9" s="80" t="s">
        <v>94</v>
      </c>
      <c r="G9" s="80" t="s">
        <v>109</v>
      </c>
      <c r="H9" s="80" t="s">
        <v>14</v>
      </c>
      <c r="I9" s="80" t="s">
        <v>81</v>
      </c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</row>
    <row r="10" spans="1:33" s="81" customFormat="1" ht="12.75" customHeight="1" x14ac:dyDescent="0.2">
      <c r="B10" s="82">
        <v>2015</v>
      </c>
      <c r="C10" s="82"/>
      <c r="D10" s="82"/>
      <c r="E10" s="82"/>
      <c r="F10" s="82"/>
      <c r="G10" s="82"/>
      <c r="H10" s="82"/>
      <c r="I10" s="82"/>
    </row>
    <row r="11" spans="1:33" x14ac:dyDescent="0.2">
      <c r="A11" s="78"/>
      <c r="B11" s="83" t="s">
        <v>95</v>
      </c>
      <c r="C11" s="64">
        <v>300</v>
      </c>
      <c r="D11" s="64">
        <v>0</v>
      </c>
      <c r="E11" s="64">
        <v>11</v>
      </c>
      <c r="F11" s="64">
        <v>0</v>
      </c>
      <c r="G11" s="64">
        <v>0</v>
      </c>
      <c r="H11" s="64">
        <v>1</v>
      </c>
      <c r="I11" s="44">
        <v>312</v>
      </c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</row>
    <row r="12" spans="1:33" x14ac:dyDescent="0.2">
      <c r="A12" s="78"/>
      <c r="B12" s="83" t="s">
        <v>96</v>
      </c>
      <c r="C12" s="64">
        <v>212</v>
      </c>
      <c r="D12" s="64">
        <v>0</v>
      </c>
      <c r="E12" s="64">
        <v>10</v>
      </c>
      <c r="F12" s="64">
        <v>25</v>
      </c>
      <c r="G12" s="64">
        <v>4</v>
      </c>
      <c r="H12" s="64">
        <v>0</v>
      </c>
      <c r="I12" s="44">
        <v>251</v>
      </c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</row>
    <row r="13" spans="1:33" x14ac:dyDescent="0.2">
      <c r="A13" s="78"/>
      <c r="B13" s="83" t="s">
        <v>97</v>
      </c>
      <c r="C13" s="64">
        <v>319</v>
      </c>
      <c r="D13" s="64">
        <v>1</v>
      </c>
      <c r="E13" s="64">
        <v>12</v>
      </c>
      <c r="F13" s="64">
        <v>3</v>
      </c>
      <c r="G13" s="64">
        <v>0</v>
      </c>
      <c r="H13" s="64">
        <v>0</v>
      </c>
      <c r="I13" s="44">
        <v>335</v>
      </c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</row>
    <row r="14" spans="1:33" x14ac:dyDescent="0.2">
      <c r="A14" s="78"/>
      <c r="B14" s="83" t="s">
        <v>98</v>
      </c>
      <c r="C14" s="64">
        <v>374</v>
      </c>
      <c r="D14" s="64">
        <v>1</v>
      </c>
      <c r="E14" s="64">
        <v>11</v>
      </c>
      <c r="F14" s="64">
        <v>6</v>
      </c>
      <c r="G14" s="64">
        <v>1</v>
      </c>
      <c r="H14" s="64">
        <v>0</v>
      </c>
      <c r="I14" s="44">
        <v>393</v>
      </c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</row>
    <row r="15" spans="1:33" x14ac:dyDescent="0.2">
      <c r="A15" s="78"/>
      <c r="B15" s="83" t="s">
        <v>99</v>
      </c>
      <c r="C15" s="64">
        <v>353</v>
      </c>
      <c r="D15" s="64">
        <v>0</v>
      </c>
      <c r="E15" s="64">
        <v>11</v>
      </c>
      <c r="F15" s="64">
        <v>5</v>
      </c>
      <c r="G15" s="64">
        <v>1</v>
      </c>
      <c r="H15" s="64">
        <v>0</v>
      </c>
      <c r="I15" s="44">
        <v>370</v>
      </c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</row>
    <row r="16" spans="1:33" x14ac:dyDescent="0.2">
      <c r="A16" s="78"/>
      <c r="B16" s="83" t="s">
        <v>100</v>
      </c>
      <c r="C16" s="64">
        <v>525</v>
      </c>
      <c r="D16" s="64">
        <v>4</v>
      </c>
      <c r="E16" s="64">
        <v>10</v>
      </c>
      <c r="F16" s="64">
        <v>8</v>
      </c>
      <c r="G16" s="64">
        <v>1</v>
      </c>
      <c r="H16" s="64">
        <v>1</v>
      </c>
      <c r="I16" s="44">
        <v>549</v>
      </c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</row>
    <row r="17" spans="1:33" x14ac:dyDescent="0.2">
      <c r="A17" s="78"/>
      <c r="B17" s="83" t="s">
        <v>101</v>
      </c>
      <c r="C17" s="64">
        <v>203</v>
      </c>
      <c r="D17" s="64">
        <v>4</v>
      </c>
      <c r="E17" s="64">
        <v>10</v>
      </c>
      <c r="F17" s="64">
        <v>5</v>
      </c>
      <c r="G17" s="64">
        <v>1</v>
      </c>
      <c r="H17" s="64">
        <v>0</v>
      </c>
      <c r="I17" s="44">
        <v>223</v>
      </c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</row>
    <row r="18" spans="1:33" x14ac:dyDescent="0.2">
      <c r="A18" s="78"/>
      <c r="B18" s="83" t="s">
        <v>102</v>
      </c>
      <c r="C18" s="64">
        <v>249</v>
      </c>
      <c r="D18" s="64">
        <v>0</v>
      </c>
      <c r="E18" s="64">
        <v>6</v>
      </c>
      <c r="F18" s="64">
        <v>2</v>
      </c>
      <c r="G18" s="64">
        <v>2</v>
      </c>
      <c r="H18" s="64">
        <v>2</v>
      </c>
      <c r="I18" s="44">
        <v>261</v>
      </c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</row>
    <row r="19" spans="1:33" x14ac:dyDescent="0.2">
      <c r="A19" s="78"/>
      <c r="B19" s="83" t="s">
        <v>103</v>
      </c>
      <c r="C19" s="64">
        <v>222</v>
      </c>
      <c r="D19" s="64">
        <v>0</v>
      </c>
      <c r="E19" s="64">
        <v>9</v>
      </c>
      <c r="F19" s="64">
        <v>11</v>
      </c>
      <c r="G19" s="64">
        <v>5</v>
      </c>
      <c r="H19" s="64">
        <v>0</v>
      </c>
      <c r="I19" s="44">
        <v>247</v>
      </c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</row>
    <row r="20" spans="1:33" x14ac:dyDescent="0.2">
      <c r="A20" s="78"/>
      <c r="B20" s="83" t="s">
        <v>104</v>
      </c>
      <c r="C20" s="64">
        <v>245</v>
      </c>
      <c r="D20" s="64">
        <v>1</v>
      </c>
      <c r="E20" s="64">
        <v>9</v>
      </c>
      <c r="F20" s="64">
        <v>0</v>
      </c>
      <c r="G20" s="64">
        <v>3</v>
      </c>
      <c r="H20" s="64">
        <v>0</v>
      </c>
      <c r="I20" s="44">
        <v>258</v>
      </c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</row>
    <row r="21" spans="1:33" x14ac:dyDescent="0.2">
      <c r="A21" s="78"/>
      <c r="B21" s="83" t="s">
        <v>105</v>
      </c>
      <c r="C21" s="64">
        <v>321</v>
      </c>
      <c r="D21" s="64">
        <v>3</v>
      </c>
      <c r="E21" s="64">
        <v>10</v>
      </c>
      <c r="F21" s="64">
        <v>4</v>
      </c>
      <c r="G21" s="64">
        <v>4</v>
      </c>
      <c r="H21" s="64">
        <v>0</v>
      </c>
      <c r="I21" s="44">
        <v>342</v>
      </c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</row>
    <row r="22" spans="1:33" x14ac:dyDescent="0.2">
      <c r="A22" s="78"/>
      <c r="B22" s="83" t="s">
        <v>106</v>
      </c>
      <c r="C22" s="64">
        <v>255</v>
      </c>
      <c r="D22" s="64">
        <v>2</v>
      </c>
      <c r="E22" s="64">
        <v>17</v>
      </c>
      <c r="F22" s="64">
        <v>9</v>
      </c>
      <c r="G22" s="64">
        <v>2</v>
      </c>
      <c r="H22" s="64">
        <v>0</v>
      </c>
      <c r="I22" s="44">
        <v>285</v>
      </c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</row>
    <row r="23" spans="1:33" x14ac:dyDescent="0.2">
      <c r="A23" s="78"/>
      <c r="B23" s="49" t="s">
        <v>81</v>
      </c>
      <c r="C23" s="44">
        <v>3578</v>
      </c>
      <c r="D23" s="44">
        <v>16</v>
      </c>
      <c r="E23" s="44">
        <v>126</v>
      </c>
      <c r="F23" s="44">
        <v>78</v>
      </c>
      <c r="G23" s="44">
        <v>24</v>
      </c>
      <c r="H23" s="44">
        <v>4</v>
      </c>
      <c r="I23" s="44">
        <v>3826</v>
      </c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</row>
    <row r="24" spans="1:33" ht="5.25" customHeight="1" x14ac:dyDescent="0.2">
      <c r="B24" s="85"/>
      <c r="C24" s="86"/>
      <c r="D24" s="86"/>
      <c r="E24" s="86"/>
      <c r="F24" s="86"/>
      <c r="G24" s="86"/>
      <c r="H24" s="86"/>
      <c r="I24" s="86"/>
      <c r="J24" s="55"/>
      <c r="K24" s="55"/>
      <c r="L24" s="55"/>
      <c r="M24" s="55"/>
      <c r="N24" s="55"/>
      <c r="O24" s="55"/>
      <c r="P24" s="55"/>
      <c r="Q24" s="55"/>
      <c r="R24" s="55"/>
      <c r="S24" s="87"/>
      <c r="T24" s="55"/>
      <c r="U24" s="55"/>
    </row>
    <row r="25" spans="1:33" s="81" customFormat="1" ht="12.75" customHeight="1" x14ac:dyDescent="0.2">
      <c r="B25" s="88">
        <v>2016</v>
      </c>
      <c r="C25" s="89"/>
      <c r="D25" s="89"/>
      <c r="E25" s="89"/>
      <c r="F25" s="89"/>
      <c r="G25" s="89"/>
      <c r="H25" s="89"/>
      <c r="I25" s="89"/>
    </row>
    <row r="26" spans="1:33" x14ac:dyDescent="0.2">
      <c r="B26" s="83" t="s">
        <v>95</v>
      </c>
      <c r="C26" s="64">
        <v>422</v>
      </c>
      <c r="D26" s="64">
        <v>3</v>
      </c>
      <c r="E26" s="64">
        <v>15</v>
      </c>
      <c r="F26" s="64">
        <v>3</v>
      </c>
      <c r="G26" s="64">
        <v>1</v>
      </c>
      <c r="H26" s="64">
        <v>1</v>
      </c>
      <c r="I26" s="44">
        <v>445</v>
      </c>
    </row>
    <row r="27" spans="1:33" x14ac:dyDescent="0.2">
      <c r="B27" s="83" t="s">
        <v>96</v>
      </c>
      <c r="C27" s="64">
        <v>336</v>
      </c>
      <c r="D27" s="64">
        <v>7</v>
      </c>
      <c r="E27" s="64">
        <v>16</v>
      </c>
      <c r="F27" s="64">
        <v>1</v>
      </c>
      <c r="G27" s="64">
        <v>0</v>
      </c>
      <c r="H27" s="64">
        <v>0</v>
      </c>
      <c r="I27" s="44">
        <v>360</v>
      </c>
    </row>
    <row r="28" spans="1:33" x14ac:dyDescent="0.2">
      <c r="B28" s="83" t="s">
        <v>97</v>
      </c>
      <c r="C28" s="64">
        <v>374</v>
      </c>
      <c r="D28" s="64">
        <v>2</v>
      </c>
      <c r="E28" s="64">
        <v>18</v>
      </c>
      <c r="F28" s="64">
        <v>3</v>
      </c>
      <c r="G28" s="64">
        <v>14</v>
      </c>
      <c r="H28" s="64">
        <v>1</v>
      </c>
      <c r="I28" s="44">
        <v>412</v>
      </c>
    </row>
    <row r="29" spans="1:33" x14ac:dyDescent="0.2">
      <c r="B29" s="83" t="s">
        <v>98</v>
      </c>
      <c r="C29" s="64">
        <v>389</v>
      </c>
      <c r="D29" s="64">
        <v>5</v>
      </c>
      <c r="E29" s="64">
        <v>8</v>
      </c>
      <c r="F29" s="64">
        <v>2</v>
      </c>
      <c r="G29" s="64">
        <v>1</v>
      </c>
      <c r="H29" s="64">
        <v>0</v>
      </c>
      <c r="I29" s="44">
        <v>405</v>
      </c>
    </row>
    <row r="30" spans="1:33" x14ac:dyDescent="0.2">
      <c r="B30" s="83" t="s">
        <v>99</v>
      </c>
      <c r="C30" s="64">
        <v>568</v>
      </c>
      <c r="D30" s="64">
        <v>2</v>
      </c>
      <c r="E30" s="64">
        <v>6</v>
      </c>
      <c r="F30" s="64">
        <v>1</v>
      </c>
      <c r="G30" s="64">
        <v>1</v>
      </c>
      <c r="H30" s="64">
        <v>0</v>
      </c>
      <c r="I30" s="44">
        <v>578</v>
      </c>
    </row>
    <row r="31" spans="1:33" x14ac:dyDescent="0.2">
      <c r="B31" s="83" t="s">
        <v>100</v>
      </c>
      <c r="C31" s="64">
        <v>703</v>
      </c>
      <c r="D31" s="64">
        <v>2</v>
      </c>
      <c r="E31" s="64">
        <v>5</v>
      </c>
      <c r="F31" s="64">
        <v>5</v>
      </c>
      <c r="G31" s="64">
        <v>3</v>
      </c>
      <c r="H31" s="64">
        <v>0</v>
      </c>
      <c r="I31" s="44">
        <v>718</v>
      </c>
    </row>
    <row r="32" spans="1:33" x14ac:dyDescent="0.2">
      <c r="B32" s="83" t="s">
        <v>101</v>
      </c>
      <c r="C32" s="64">
        <v>622</v>
      </c>
      <c r="D32" s="64">
        <v>3</v>
      </c>
      <c r="E32" s="64">
        <v>10</v>
      </c>
      <c r="F32" s="64">
        <v>4</v>
      </c>
      <c r="G32" s="64">
        <v>1</v>
      </c>
      <c r="H32" s="64">
        <v>0</v>
      </c>
      <c r="I32" s="44">
        <v>640</v>
      </c>
    </row>
    <row r="33" spans="2:11" x14ac:dyDescent="0.2">
      <c r="B33" s="83" t="s">
        <v>102</v>
      </c>
      <c r="C33" s="64">
        <v>301</v>
      </c>
      <c r="D33" s="64">
        <v>2</v>
      </c>
      <c r="E33" s="64">
        <v>5</v>
      </c>
      <c r="F33" s="64">
        <v>4</v>
      </c>
      <c r="G33" s="64">
        <v>1</v>
      </c>
      <c r="H33" s="64">
        <v>0</v>
      </c>
      <c r="I33" s="44">
        <v>313</v>
      </c>
    </row>
    <row r="34" spans="2:11" x14ac:dyDescent="0.2">
      <c r="B34" s="83" t="s">
        <v>103</v>
      </c>
      <c r="C34" s="64">
        <v>333</v>
      </c>
      <c r="D34" s="64">
        <v>2</v>
      </c>
      <c r="E34" s="64">
        <v>5</v>
      </c>
      <c r="F34" s="64">
        <v>3</v>
      </c>
      <c r="G34" s="64">
        <v>1</v>
      </c>
      <c r="H34" s="64">
        <v>1</v>
      </c>
      <c r="I34" s="44">
        <v>345</v>
      </c>
    </row>
    <row r="35" spans="2:11" x14ac:dyDescent="0.2">
      <c r="B35" s="83" t="s">
        <v>104</v>
      </c>
      <c r="C35" s="64">
        <v>269</v>
      </c>
      <c r="D35" s="64">
        <v>1</v>
      </c>
      <c r="E35" s="64">
        <v>7</v>
      </c>
      <c r="F35" s="64">
        <v>4</v>
      </c>
      <c r="G35" s="64">
        <v>4</v>
      </c>
      <c r="H35" s="64">
        <v>0</v>
      </c>
      <c r="I35" s="44">
        <v>285</v>
      </c>
    </row>
    <row r="36" spans="2:11" x14ac:dyDescent="0.2">
      <c r="B36" s="83" t="s">
        <v>105</v>
      </c>
      <c r="C36" s="64">
        <v>320</v>
      </c>
      <c r="D36" s="64">
        <v>6</v>
      </c>
      <c r="E36" s="64">
        <v>5</v>
      </c>
      <c r="F36" s="64">
        <v>4</v>
      </c>
      <c r="G36" s="64">
        <v>1</v>
      </c>
      <c r="H36" s="64">
        <v>0</v>
      </c>
      <c r="I36" s="44">
        <v>336</v>
      </c>
    </row>
    <row r="37" spans="2:11" x14ac:dyDescent="0.2">
      <c r="B37" s="83" t="s">
        <v>106</v>
      </c>
      <c r="C37" s="64">
        <v>319</v>
      </c>
      <c r="D37" s="64">
        <v>4</v>
      </c>
      <c r="E37" s="64">
        <v>4</v>
      </c>
      <c r="F37" s="64">
        <v>8</v>
      </c>
      <c r="G37" s="64">
        <v>3</v>
      </c>
      <c r="H37" s="64">
        <v>1</v>
      </c>
      <c r="I37" s="44">
        <v>339</v>
      </c>
    </row>
    <row r="38" spans="2:11" x14ac:dyDescent="0.2">
      <c r="B38" s="49" t="s">
        <v>81</v>
      </c>
      <c r="C38" s="44">
        <v>4956</v>
      </c>
      <c r="D38" s="44">
        <v>39</v>
      </c>
      <c r="E38" s="44">
        <v>104</v>
      </c>
      <c r="F38" s="44">
        <v>42</v>
      </c>
      <c r="G38" s="44">
        <v>31</v>
      </c>
      <c r="H38" s="44">
        <v>4</v>
      </c>
      <c r="I38" s="44">
        <v>5176</v>
      </c>
    </row>
    <row r="39" spans="2:11" ht="4.5" customHeight="1" x14ac:dyDescent="0.25">
      <c r="B39" s="85"/>
      <c r="C39" s="86"/>
      <c r="D39" s="86"/>
      <c r="E39" s="86"/>
      <c r="F39" s="86"/>
      <c r="G39" s="86"/>
      <c r="H39" s="86"/>
      <c r="I39" s="86"/>
      <c r="K39" s="90"/>
    </row>
    <row r="40" spans="2:11" s="81" customFormat="1" ht="12.75" customHeight="1" x14ac:dyDescent="0.2">
      <c r="B40" s="88">
        <v>2017</v>
      </c>
      <c r="C40" s="89"/>
      <c r="D40" s="89"/>
      <c r="E40" s="89"/>
      <c r="F40" s="89"/>
      <c r="G40" s="89"/>
      <c r="H40" s="89"/>
      <c r="I40" s="89"/>
    </row>
    <row r="41" spans="2:11" x14ac:dyDescent="0.2">
      <c r="B41" s="83" t="s">
        <v>95</v>
      </c>
      <c r="C41" s="64">
        <v>459</v>
      </c>
      <c r="D41" s="64">
        <v>2</v>
      </c>
      <c r="E41" s="64">
        <v>9</v>
      </c>
      <c r="F41" s="64">
        <v>1</v>
      </c>
      <c r="G41" s="64">
        <v>0</v>
      </c>
      <c r="H41" s="64">
        <v>0</v>
      </c>
      <c r="I41" s="44">
        <v>471</v>
      </c>
    </row>
    <row r="42" spans="2:11" x14ac:dyDescent="0.2">
      <c r="B42" s="83" t="s">
        <v>96</v>
      </c>
      <c r="C42" s="64">
        <v>334</v>
      </c>
      <c r="D42" s="64">
        <v>0</v>
      </c>
      <c r="E42" s="64">
        <v>8</v>
      </c>
      <c r="F42" s="64">
        <v>3</v>
      </c>
      <c r="G42" s="64">
        <v>2</v>
      </c>
      <c r="H42" s="64">
        <v>0</v>
      </c>
      <c r="I42" s="44">
        <v>347</v>
      </c>
    </row>
    <row r="43" spans="2:11" x14ac:dyDescent="0.2">
      <c r="B43" s="83" t="s">
        <v>97</v>
      </c>
      <c r="C43" s="64">
        <v>411</v>
      </c>
      <c r="D43" s="64">
        <v>1</v>
      </c>
      <c r="E43" s="64">
        <v>4</v>
      </c>
      <c r="F43" s="64">
        <v>3</v>
      </c>
      <c r="G43" s="64">
        <v>0</v>
      </c>
      <c r="H43" s="64">
        <v>0</v>
      </c>
      <c r="I43" s="44">
        <v>419</v>
      </c>
    </row>
    <row r="44" spans="2:11" x14ac:dyDescent="0.2">
      <c r="B44" s="83" t="s">
        <v>98</v>
      </c>
      <c r="C44" s="64">
        <v>344</v>
      </c>
      <c r="D44" s="64">
        <v>5</v>
      </c>
      <c r="E44" s="64">
        <v>8</v>
      </c>
      <c r="F44" s="64">
        <v>2</v>
      </c>
      <c r="G44" s="64">
        <v>1</v>
      </c>
      <c r="H44" s="64">
        <v>0</v>
      </c>
      <c r="I44" s="44">
        <v>360</v>
      </c>
    </row>
    <row r="45" spans="2:11" x14ac:dyDescent="0.2">
      <c r="B45" s="83" t="s">
        <v>99</v>
      </c>
      <c r="C45" s="64">
        <v>412</v>
      </c>
      <c r="D45" s="64">
        <v>14</v>
      </c>
      <c r="E45" s="64">
        <v>8</v>
      </c>
      <c r="F45" s="64">
        <v>4</v>
      </c>
      <c r="G45" s="64">
        <v>1</v>
      </c>
      <c r="H45" s="64">
        <v>2</v>
      </c>
      <c r="I45" s="44">
        <v>441</v>
      </c>
    </row>
    <row r="46" spans="2:11" x14ac:dyDescent="0.2">
      <c r="B46" s="83" t="s">
        <v>100</v>
      </c>
      <c r="C46" s="64">
        <v>330</v>
      </c>
      <c r="D46" s="64">
        <v>13</v>
      </c>
      <c r="E46" s="64">
        <v>6</v>
      </c>
      <c r="F46" s="64">
        <v>4</v>
      </c>
      <c r="G46" s="64">
        <v>1</v>
      </c>
      <c r="H46" s="64">
        <v>0</v>
      </c>
      <c r="I46" s="44">
        <v>354</v>
      </c>
    </row>
    <row r="47" spans="2:11" x14ac:dyDescent="0.2">
      <c r="B47" s="83" t="s">
        <v>101</v>
      </c>
      <c r="C47" s="64">
        <v>315</v>
      </c>
      <c r="D47" s="64">
        <v>27</v>
      </c>
      <c r="E47" s="64">
        <v>8</v>
      </c>
      <c r="F47" s="64">
        <v>2</v>
      </c>
      <c r="G47" s="64">
        <v>0</v>
      </c>
      <c r="H47" s="64">
        <v>0</v>
      </c>
      <c r="I47" s="44">
        <v>352</v>
      </c>
    </row>
    <row r="48" spans="2:11" x14ac:dyDescent="0.2">
      <c r="B48" s="83" t="s">
        <v>102</v>
      </c>
      <c r="C48" s="64">
        <v>345</v>
      </c>
      <c r="D48" s="64">
        <v>27</v>
      </c>
      <c r="E48" s="64">
        <v>6</v>
      </c>
      <c r="F48" s="64">
        <v>9</v>
      </c>
      <c r="G48" s="64">
        <v>5</v>
      </c>
      <c r="H48" s="64">
        <v>1</v>
      </c>
      <c r="I48" s="44">
        <v>393</v>
      </c>
    </row>
    <row r="49" spans="1:15" x14ac:dyDescent="0.2">
      <c r="B49" s="83" t="s">
        <v>103</v>
      </c>
      <c r="C49" s="64">
        <v>178</v>
      </c>
      <c r="D49" s="64">
        <v>11</v>
      </c>
      <c r="E49" s="64">
        <v>1</v>
      </c>
      <c r="F49" s="64">
        <v>0</v>
      </c>
      <c r="G49" s="64">
        <v>1</v>
      </c>
      <c r="H49" s="64">
        <v>0</v>
      </c>
      <c r="I49" s="44">
        <v>191</v>
      </c>
    </row>
    <row r="50" spans="1:15" x14ac:dyDescent="0.2">
      <c r="B50" s="83" t="s">
        <v>104</v>
      </c>
      <c r="C50" s="64">
        <v>319</v>
      </c>
      <c r="D50" s="64">
        <v>12</v>
      </c>
      <c r="E50" s="64">
        <v>3</v>
      </c>
      <c r="F50" s="64">
        <v>1</v>
      </c>
      <c r="G50" s="64">
        <v>0</v>
      </c>
      <c r="H50" s="64">
        <v>0</v>
      </c>
      <c r="I50" s="44">
        <v>335</v>
      </c>
    </row>
    <row r="51" spans="1:15" x14ac:dyDescent="0.2">
      <c r="B51" s="83" t="s">
        <v>105</v>
      </c>
      <c r="C51" s="64">
        <v>240</v>
      </c>
      <c r="D51" s="64">
        <v>13</v>
      </c>
      <c r="E51" s="64">
        <v>4</v>
      </c>
      <c r="F51" s="64">
        <v>6</v>
      </c>
      <c r="G51" s="64">
        <v>0</v>
      </c>
      <c r="H51" s="64">
        <v>0</v>
      </c>
      <c r="I51" s="44">
        <v>263</v>
      </c>
    </row>
    <row r="52" spans="1:15" x14ac:dyDescent="0.2">
      <c r="B52" s="83" t="s">
        <v>106</v>
      </c>
      <c r="C52" s="64">
        <v>331</v>
      </c>
      <c r="D52" s="64">
        <v>9</v>
      </c>
      <c r="E52" s="64">
        <v>4</v>
      </c>
      <c r="F52" s="64">
        <v>3</v>
      </c>
      <c r="G52" s="64">
        <v>0</v>
      </c>
      <c r="H52" s="64">
        <v>2</v>
      </c>
      <c r="I52" s="44">
        <v>349</v>
      </c>
    </row>
    <row r="53" spans="1:15" x14ac:dyDescent="0.2">
      <c r="B53" s="49" t="s">
        <v>81</v>
      </c>
      <c r="C53" s="44">
        <v>4018</v>
      </c>
      <c r="D53" s="44">
        <v>134</v>
      </c>
      <c r="E53" s="44">
        <v>69</v>
      </c>
      <c r="F53" s="44">
        <v>38</v>
      </c>
      <c r="G53" s="44">
        <v>11</v>
      </c>
      <c r="H53" s="44">
        <v>5</v>
      </c>
      <c r="I53" s="44">
        <v>4275</v>
      </c>
    </row>
    <row r="54" spans="1:15" ht="3.75" customHeight="1" x14ac:dyDescent="0.2">
      <c r="B54" s="49"/>
      <c r="C54" s="44"/>
      <c r="D54" s="44"/>
      <c r="E54" s="44"/>
      <c r="F54" s="44"/>
      <c r="G54" s="44"/>
      <c r="H54" s="44"/>
      <c r="I54" s="44"/>
    </row>
    <row r="55" spans="1:15" x14ac:dyDescent="0.2">
      <c r="B55" s="88">
        <v>2018</v>
      </c>
      <c r="C55" s="89"/>
      <c r="D55" s="89"/>
      <c r="E55" s="89"/>
      <c r="F55" s="89"/>
      <c r="G55" s="89"/>
      <c r="H55" s="89"/>
      <c r="I55" s="89"/>
      <c r="K55" s="55"/>
    </row>
    <row r="56" spans="1:15" x14ac:dyDescent="0.2">
      <c r="A56" s="55"/>
      <c r="B56" s="83" t="s">
        <v>95</v>
      </c>
      <c r="C56" s="64">
        <v>199</v>
      </c>
      <c r="D56" s="64">
        <v>6</v>
      </c>
      <c r="E56" s="64">
        <v>4</v>
      </c>
      <c r="F56" s="64">
        <v>1</v>
      </c>
      <c r="G56" s="64">
        <v>0</v>
      </c>
      <c r="H56" s="64">
        <v>0</v>
      </c>
      <c r="I56" s="44">
        <v>210</v>
      </c>
      <c r="J56" s="57"/>
      <c r="K56" s="57"/>
      <c r="L56" s="57"/>
      <c r="M56" s="57"/>
      <c r="N56" s="57"/>
    </row>
    <row r="57" spans="1:15" s="33" customFormat="1" ht="12.75" customHeight="1" x14ac:dyDescent="0.2">
      <c r="B57" s="83" t="s">
        <v>96</v>
      </c>
      <c r="C57" s="64">
        <v>133</v>
      </c>
      <c r="D57" s="64">
        <v>3</v>
      </c>
      <c r="E57" s="64">
        <v>5</v>
      </c>
      <c r="F57" s="64">
        <v>5</v>
      </c>
      <c r="G57" s="64">
        <v>1</v>
      </c>
      <c r="H57" s="64">
        <v>2</v>
      </c>
      <c r="I57" s="44">
        <v>149</v>
      </c>
      <c r="J57" s="3"/>
      <c r="K57" s="3"/>
    </row>
    <row r="58" spans="1:15" x14ac:dyDescent="0.2">
      <c r="A58" s="55"/>
      <c r="B58" s="83" t="s">
        <v>97</v>
      </c>
      <c r="C58" s="64">
        <v>213</v>
      </c>
      <c r="D58" s="64">
        <v>4</v>
      </c>
      <c r="E58" s="64">
        <v>7</v>
      </c>
      <c r="F58" s="64">
        <v>1</v>
      </c>
      <c r="G58" s="64">
        <v>0</v>
      </c>
      <c r="H58" s="64">
        <v>1</v>
      </c>
      <c r="I58" s="44">
        <v>226</v>
      </c>
      <c r="J58" s="57"/>
      <c r="K58" s="57"/>
      <c r="L58" s="57"/>
      <c r="M58" s="57"/>
      <c r="N58" s="57"/>
      <c r="O58" s="57"/>
    </row>
    <row r="59" spans="1:15" x14ac:dyDescent="0.2">
      <c r="B59" s="83" t="s">
        <v>98</v>
      </c>
      <c r="C59" s="64">
        <v>201</v>
      </c>
      <c r="D59" s="64">
        <v>1</v>
      </c>
      <c r="E59" s="64">
        <v>9</v>
      </c>
      <c r="F59" s="64">
        <v>2</v>
      </c>
      <c r="G59" s="64">
        <v>0</v>
      </c>
      <c r="H59" s="64">
        <v>0</v>
      </c>
      <c r="I59" s="44">
        <v>213</v>
      </c>
      <c r="K59" s="55"/>
    </row>
    <row r="60" spans="1:15" x14ac:dyDescent="0.2">
      <c r="B60" s="83" t="s">
        <v>99</v>
      </c>
      <c r="C60" s="64">
        <v>215</v>
      </c>
      <c r="D60" s="64">
        <v>3</v>
      </c>
      <c r="E60" s="64">
        <v>4</v>
      </c>
      <c r="F60" s="64">
        <v>1</v>
      </c>
      <c r="G60" s="64">
        <v>1</v>
      </c>
      <c r="H60" s="64">
        <v>1</v>
      </c>
      <c r="I60" s="44">
        <v>225</v>
      </c>
      <c r="K60" s="55"/>
    </row>
    <row r="61" spans="1:15" x14ac:dyDescent="0.2">
      <c r="B61" s="83" t="s">
        <v>100</v>
      </c>
      <c r="C61" s="64">
        <v>673</v>
      </c>
      <c r="D61" s="64">
        <v>3</v>
      </c>
      <c r="E61" s="64">
        <v>10</v>
      </c>
      <c r="F61" s="64">
        <v>0</v>
      </c>
      <c r="G61" s="64">
        <v>0</v>
      </c>
      <c r="H61" s="64">
        <v>0</v>
      </c>
      <c r="I61" s="44">
        <v>686</v>
      </c>
      <c r="K61" s="55"/>
    </row>
    <row r="62" spans="1:15" x14ac:dyDescent="0.2">
      <c r="B62" s="83" t="s">
        <v>101</v>
      </c>
      <c r="C62" s="64">
        <v>218</v>
      </c>
      <c r="D62" s="64">
        <v>0</v>
      </c>
      <c r="E62" s="64">
        <v>7</v>
      </c>
      <c r="F62" s="64">
        <v>0</v>
      </c>
      <c r="G62" s="64">
        <v>0</v>
      </c>
      <c r="H62" s="64">
        <v>1</v>
      </c>
      <c r="I62" s="44">
        <v>226</v>
      </c>
      <c r="K62" s="55"/>
    </row>
    <row r="63" spans="1:15" x14ac:dyDescent="0.2">
      <c r="B63" s="83" t="s">
        <v>102</v>
      </c>
      <c r="C63" s="64">
        <v>188</v>
      </c>
      <c r="D63" s="64">
        <v>3</v>
      </c>
      <c r="E63" s="64">
        <v>1</v>
      </c>
      <c r="F63" s="64">
        <v>1</v>
      </c>
      <c r="G63" s="64">
        <v>1</v>
      </c>
      <c r="H63" s="64">
        <v>0</v>
      </c>
      <c r="I63" s="44">
        <v>194</v>
      </c>
      <c r="K63" s="55"/>
    </row>
    <row r="64" spans="1:15" x14ac:dyDescent="0.2">
      <c r="B64" s="83" t="s">
        <v>103</v>
      </c>
      <c r="C64" s="64">
        <v>143</v>
      </c>
      <c r="D64" s="64">
        <v>0</v>
      </c>
      <c r="E64" s="64">
        <v>5</v>
      </c>
      <c r="F64" s="64">
        <v>2</v>
      </c>
      <c r="G64" s="64">
        <v>1</v>
      </c>
      <c r="H64" s="64">
        <v>0</v>
      </c>
      <c r="I64" s="44">
        <v>151</v>
      </c>
      <c r="K64" s="55"/>
    </row>
    <row r="65" spans="1:15" x14ac:dyDescent="0.2">
      <c r="B65" s="83" t="s">
        <v>104</v>
      </c>
      <c r="C65" s="64">
        <v>222</v>
      </c>
      <c r="D65" s="64">
        <v>1</v>
      </c>
      <c r="E65" s="64">
        <v>10</v>
      </c>
      <c r="F65" s="64">
        <v>0</v>
      </c>
      <c r="G65" s="64">
        <v>0</v>
      </c>
      <c r="H65" s="64">
        <v>0</v>
      </c>
      <c r="I65" s="44">
        <v>233</v>
      </c>
      <c r="K65" s="55"/>
    </row>
    <row r="66" spans="1:15" x14ac:dyDescent="0.2">
      <c r="B66" s="83" t="s">
        <v>105</v>
      </c>
      <c r="C66" s="64">
        <v>186</v>
      </c>
      <c r="D66" s="64">
        <v>0</v>
      </c>
      <c r="E66" s="64">
        <v>11</v>
      </c>
      <c r="F66" s="64">
        <v>1</v>
      </c>
      <c r="G66" s="64">
        <v>0</v>
      </c>
      <c r="H66" s="64">
        <v>0</v>
      </c>
      <c r="I66" s="44">
        <v>198</v>
      </c>
      <c r="K66" s="55"/>
    </row>
    <row r="67" spans="1:15" x14ac:dyDescent="0.2">
      <c r="B67" s="83" t="s">
        <v>106</v>
      </c>
      <c r="C67" s="64">
        <v>218</v>
      </c>
      <c r="D67" s="64">
        <v>1</v>
      </c>
      <c r="E67" s="64">
        <v>4</v>
      </c>
      <c r="F67" s="64">
        <v>6</v>
      </c>
      <c r="G67" s="64">
        <v>1</v>
      </c>
      <c r="H67" s="64">
        <v>0</v>
      </c>
      <c r="I67" s="44">
        <v>230</v>
      </c>
      <c r="K67" s="55"/>
    </row>
    <row r="68" spans="1:15" x14ac:dyDescent="0.2">
      <c r="B68" s="49" t="s">
        <v>81</v>
      </c>
      <c r="C68" s="44">
        <v>2809</v>
      </c>
      <c r="D68" s="44">
        <v>25</v>
      </c>
      <c r="E68" s="44">
        <v>77</v>
      </c>
      <c r="F68" s="44">
        <v>20</v>
      </c>
      <c r="G68" s="44">
        <v>5</v>
      </c>
      <c r="H68" s="44">
        <v>5</v>
      </c>
      <c r="I68" s="44">
        <v>2941</v>
      </c>
      <c r="K68" s="55"/>
    </row>
    <row r="69" spans="1:15" ht="3.75" customHeight="1" x14ac:dyDescent="0.2">
      <c r="B69" s="49"/>
      <c r="C69" s="44"/>
      <c r="D69" s="44"/>
      <c r="E69" s="44"/>
      <c r="F69" s="44"/>
      <c r="G69" s="44"/>
      <c r="H69" s="44"/>
      <c r="I69" s="44"/>
    </row>
    <row r="70" spans="1:15" x14ac:dyDescent="0.2">
      <c r="B70" s="88">
        <v>2019</v>
      </c>
      <c r="C70" s="89"/>
      <c r="D70" s="89"/>
      <c r="E70" s="89"/>
      <c r="F70" s="89"/>
      <c r="G70" s="89"/>
      <c r="H70" s="89"/>
      <c r="I70" s="89"/>
      <c r="K70" s="55"/>
    </row>
    <row r="71" spans="1:15" x14ac:dyDescent="0.2">
      <c r="A71" s="55"/>
      <c r="B71" s="83" t="s">
        <v>95</v>
      </c>
      <c r="C71" s="64">
        <v>183</v>
      </c>
      <c r="D71" s="64">
        <v>0</v>
      </c>
      <c r="E71" s="64">
        <v>6</v>
      </c>
      <c r="F71" s="64">
        <v>2</v>
      </c>
      <c r="G71" s="64">
        <v>1</v>
      </c>
      <c r="H71" s="64">
        <v>0</v>
      </c>
      <c r="I71" s="44">
        <v>192</v>
      </c>
      <c r="J71" s="57"/>
      <c r="K71" s="57"/>
      <c r="L71" s="57"/>
      <c r="M71" s="57"/>
      <c r="N71" s="57"/>
    </row>
    <row r="72" spans="1:15" s="33" customFormat="1" ht="12.75" customHeight="1" x14ac:dyDescent="0.2">
      <c r="B72" s="83" t="s">
        <v>96</v>
      </c>
      <c r="C72" s="64">
        <v>151</v>
      </c>
      <c r="D72" s="64">
        <v>1</v>
      </c>
      <c r="E72" s="64">
        <v>8</v>
      </c>
      <c r="F72" s="64">
        <v>0</v>
      </c>
      <c r="G72" s="64">
        <v>0</v>
      </c>
      <c r="H72" s="64">
        <v>1</v>
      </c>
      <c r="I72" s="44">
        <v>161</v>
      </c>
      <c r="J72" s="3"/>
      <c r="K72" s="3"/>
    </row>
    <row r="73" spans="1:15" x14ac:dyDescent="0.2">
      <c r="A73" s="55"/>
      <c r="B73" s="83" t="s">
        <v>97</v>
      </c>
      <c r="C73" s="64">
        <v>48</v>
      </c>
      <c r="D73" s="64">
        <v>1</v>
      </c>
      <c r="E73" s="64">
        <v>4</v>
      </c>
      <c r="F73" s="64">
        <v>4</v>
      </c>
      <c r="G73" s="64">
        <v>0</v>
      </c>
      <c r="H73" s="64">
        <v>2</v>
      </c>
      <c r="I73" s="44">
        <v>59</v>
      </c>
      <c r="J73" s="57"/>
      <c r="K73" s="57"/>
      <c r="L73" s="57"/>
      <c r="M73" s="57"/>
      <c r="N73" s="57"/>
      <c r="O73" s="57"/>
    </row>
    <row r="74" spans="1:15" x14ac:dyDescent="0.2">
      <c r="B74" s="83" t="s">
        <v>98</v>
      </c>
      <c r="C74" s="64">
        <v>61</v>
      </c>
      <c r="D74" s="64">
        <v>0</v>
      </c>
      <c r="E74" s="64">
        <v>7</v>
      </c>
      <c r="F74" s="64">
        <v>4</v>
      </c>
      <c r="G74" s="64">
        <v>0</v>
      </c>
      <c r="H74" s="64">
        <v>1</v>
      </c>
      <c r="I74" s="44">
        <v>73</v>
      </c>
      <c r="K74" s="55"/>
    </row>
    <row r="75" spans="1:15" x14ac:dyDescent="0.2">
      <c r="B75" s="83" t="s">
        <v>99</v>
      </c>
      <c r="C75" s="64">
        <v>36</v>
      </c>
      <c r="D75" s="64">
        <v>1</v>
      </c>
      <c r="E75" s="64">
        <v>5</v>
      </c>
      <c r="F75" s="64">
        <v>3</v>
      </c>
      <c r="G75" s="64">
        <v>0</v>
      </c>
      <c r="H75" s="64">
        <v>1</v>
      </c>
      <c r="I75" s="44">
        <v>46</v>
      </c>
      <c r="K75" s="55"/>
    </row>
    <row r="76" spans="1:15" x14ac:dyDescent="0.2">
      <c r="B76" s="83" t="s">
        <v>100</v>
      </c>
      <c r="C76" s="64">
        <v>297</v>
      </c>
      <c r="D76" s="64">
        <v>4</v>
      </c>
      <c r="E76" s="64">
        <v>7</v>
      </c>
      <c r="F76" s="64">
        <v>3</v>
      </c>
      <c r="G76" s="64">
        <v>0</v>
      </c>
      <c r="H76" s="64">
        <v>1</v>
      </c>
      <c r="I76" s="44">
        <v>312</v>
      </c>
      <c r="K76" s="55"/>
    </row>
    <row r="77" spans="1:15" x14ac:dyDescent="0.2">
      <c r="B77" s="83" t="s">
        <v>101</v>
      </c>
      <c r="C77" s="64">
        <v>34</v>
      </c>
      <c r="D77" s="64">
        <v>0</v>
      </c>
      <c r="E77" s="64">
        <v>8</v>
      </c>
      <c r="F77" s="64">
        <v>2</v>
      </c>
      <c r="G77" s="64">
        <v>0</v>
      </c>
      <c r="H77" s="64">
        <v>1</v>
      </c>
      <c r="I77" s="44">
        <v>45</v>
      </c>
      <c r="K77" s="55"/>
    </row>
    <row r="78" spans="1:15" x14ac:dyDescent="0.2">
      <c r="B78" s="83" t="s">
        <v>102</v>
      </c>
      <c r="C78" s="64">
        <v>27</v>
      </c>
      <c r="D78" s="64">
        <v>7</v>
      </c>
      <c r="E78" s="64">
        <v>4</v>
      </c>
      <c r="F78" s="64">
        <v>4</v>
      </c>
      <c r="G78" s="64">
        <v>0</v>
      </c>
      <c r="H78" s="64">
        <v>0</v>
      </c>
      <c r="I78" s="44">
        <v>42</v>
      </c>
      <c r="K78" s="55"/>
    </row>
    <row r="79" spans="1:15" x14ac:dyDescent="0.2">
      <c r="B79" s="83" t="s">
        <v>103</v>
      </c>
      <c r="C79" s="64">
        <v>20</v>
      </c>
      <c r="D79" s="64">
        <v>1</v>
      </c>
      <c r="E79" s="64">
        <v>4</v>
      </c>
      <c r="F79" s="64">
        <v>2</v>
      </c>
      <c r="G79" s="64">
        <v>1</v>
      </c>
      <c r="H79" s="64">
        <v>0</v>
      </c>
      <c r="I79" s="44">
        <v>28</v>
      </c>
      <c r="K79" s="55"/>
    </row>
    <row r="80" spans="1:15" x14ac:dyDescent="0.2">
      <c r="B80" s="83" t="s">
        <v>104</v>
      </c>
      <c r="C80" s="64">
        <v>33</v>
      </c>
      <c r="D80" s="64">
        <v>0</v>
      </c>
      <c r="E80" s="64">
        <v>4</v>
      </c>
      <c r="F80" s="64">
        <v>2</v>
      </c>
      <c r="G80" s="64">
        <v>0</v>
      </c>
      <c r="H80" s="64">
        <v>0</v>
      </c>
      <c r="I80" s="44">
        <v>39</v>
      </c>
      <c r="K80" s="55"/>
    </row>
    <row r="81" spans="2:11" x14ac:dyDescent="0.2">
      <c r="B81" s="83" t="s">
        <v>105</v>
      </c>
      <c r="C81" s="64">
        <v>30</v>
      </c>
      <c r="D81" s="64">
        <v>0</v>
      </c>
      <c r="E81" s="64">
        <v>3</v>
      </c>
      <c r="F81" s="64">
        <v>0</v>
      </c>
      <c r="G81" s="64">
        <v>0</v>
      </c>
      <c r="H81" s="64">
        <v>0</v>
      </c>
      <c r="I81" s="44">
        <v>33</v>
      </c>
      <c r="K81" s="55"/>
    </row>
    <row r="82" spans="2:11" x14ac:dyDescent="0.2">
      <c r="B82" s="83" t="s">
        <v>106</v>
      </c>
      <c r="C82" s="64">
        <v>16</v>
      </c>
      <c r="D82" s="64">
        <v>2</v>
      </c>
      <c r="E82" s="64">
        <v>4</v>
      </c>
      <c r="F82" s="64">
        <v>0</v>
      </c>
      <c r="G82" s="64">
        <v>0</v>
      </c>
      <c r="H82" s="64">
        <v>0</v>
      </c>
      <c r="I82" s="44">
        <v>22</v>
      </c>
      <c r="K82" s="55"/>
    </row>
    <row r="83" spans="2:11" ht="13.5" thickBot="1" x14ac:dyDescent="0.25">
      <c r="B83" s="91" t="s">
        <v>81</v>
      </c>
      <c r="C83" s="66">
        <v>936</v>
      </c>
      <c r="D83" s="66">
        <v>17</v>
      </c>
      <c r="E83" s="66">
        <v>64</v>
      </c>
      <c r="F83" s="66">
        <v>26</v>
      </c>
      <c r="G83" s="66">
        <v>2</v>
      </c>
      <c r="H83" s="66">
        <v>7</v>
      </c>
      <c r="I83" s="66">
        <v>1052</v>
      </c>
      <c r="K83" s="55"/>
    </row>
    <row r="84" spans="2:11" x14ac:dyDescent="0.2">
      <c r="K84" s="55"/>
    </row>
    <row r="85" spans="2:11" x14ac:dyDescent="0.2">
      <c r="B85" s="56" t="s">
        <v>63</v>
      </c>
      <c r="D85" s="57"/>
      <c r="E85" s="57"/>
      <c r="F85" s="57"/>
      <c r="G85" s="57"/>
      <c r="H85" s="57"/>
      <c r="I85" s="57"/>
      <c r="K85" s="55"/>
    </row>
    <row r="86" spans="2:11" ht="15.75" x14ac:dyDescent="0.25">
      <c r="B86" s="58"/>
      <c r="C86" s="58"/>
      <c r="D86" s="58"/>
      <c r="E86" s="58"/>
      <c r="F86" s="58"/>
      <c r="G86" s="58"/>
      <c r="H86" s="58"/>
      <c r="I86" s="3"/>
      <c r="K86" s="55"/>
    </row>
    <row r="87" spans="2:11" x14ac:dyDescent="0.2">
      <c r="B87" s="56"/>
      <c r="D87" s="57"/>
      <c r="E87" s="57"/>
      <c r="F87" s="57"/>
      <c r="G87" s="57"/>
      <c r="H87" s="57"/>
      <c r="I87" s="57"/>
      <c r="K87" s="55"/>
    </row>
    <row r="88" spans="2:11" x14ac:dyDescent="0.2">
      <c r="K88" s="55"/>
    </row>
    <row r="89" spans="2:11" x14ac:dyDescent="0.2">
      <c r="K89" s="55"/>
    </row>
    <row r="90" spans="2:11" x14ac:dyDescent="0.2">
      <c r="K90" s="55"/>
    </row>
    <row r="91" spans="2:11" x14ac:dyDescent="0.2">
      <c r="K91" s="55"/>
    </row>
    <row r="92" spans="2:11" x14ac:dyDescent="0.2">
      <c r="K92" s="55"/>
    </row>
    <row r="93" spans="2:11" x14ac:dyDescent="0.2">
      <c r="K93" s="55"/>
    </row>
    <row r="94" spans="2:11" x14ac:dyDescent="0.2">
      <c r="K94" s="55"/>
    </row>
    <row r="95" spans="2:11" x14ac:dyDescent="0.2">
      <c r="K95" s="55"/>
    </row>
    <row r="96" spans="2:11" x14ac:dyDescent="0.2">
      <c r="K96" s="55"/>
    </row>
    <row r="97" spans="11:11" x14ac:dyDescent="0.2">
      <c r="K97" s="55"/>
    </row>
    <row r="98" spans="11:11" x14ac:dyDescent="0.2">
      <c r="K98" s="55"/>
    </row>
    <row r="99" spans="11:11" x14ac:dyDescent="0.2">
      <c r="K99" s="55"/>
    </row>
    <row r="100" spans="11:11" x14ac:dyDescent="0.2">
      <c r="K100" s="55"/>
    </row>
    <row r="101" spans="11:11" x14ac:dyDescent="0.2">
      <c r="K101" s="55"/>
    </row>
    <row r="102" spans="11:11" x14ac:dyDescent="0.2">
      <c r="K102" s="55"/>
    </row>
    <row r="103" spans="11:11" x14ac:dyDescent="0.2">
      <c r="K103" s="55"/>
    </row>
    <row r="104" spans="11:11" x14ac:dyDescent="0.2">
      <c r="K104" s="55"/>
    </row>
    <row r="105" spans="11:11" x14ac:dyDescent="0.2">
      <c r="K105" s="55"/>
    </row>
    <row r="106" spans="11:11" x14ac:dyDescent="0.2">
      <c r="K106" s="55"/>
    </row>
    <row r="107" spans="11:11" x14ac:dyDescent="0.2">
      <c r="K107" s="55"/>
    </row>
    <row r="108" spans="11:11" x14ac:dyDescent="0.2">
      <c r="K108" s="55"/>
    </row>
    <row r="109" spans="11:11" x14ac:dyDescent="0.2">
      <c r="K109" s="55"/>
    </row>
    <row r="110" spans="11:11" x14ac:dyDescent="0.2">
      <c r="K110" s="55"/>
    </row>
    <row r="111" spans="11:11" x14ac:dyDescent="0.2">
      <c r="K111" s="55"/>
    </row>
    <row r="112" spans="11:11" x14ac:dyDescent="0.2">
      <c r="K112" s="55"/>
    </row>
    <row r="113" spans="11:11" x14ac:dyDescent="0.2">
      <c r="K113" s="55"/>
    </row>
    <row r="114" spans="11:11" x14ac:dyDescent="0.2">
      <c r="K114" s="55"/>
    </row>
    <row r="115" spans="11:11" x14ac:dyDescent="0.2">
      <c r="K115" s="55"/>
    </row>
    <row r="116" spans="11:11" x14ac:dyDescent="0.2">
      <c r="K116" s="55"/>
    </row>
    <row r="117" spans="11:11" x14ac:dyDescent="0.2">
      <c r="K117" s="55"/>
    </row>
    <row r="118" spans="11:11" x14ac:dyDescent="0.2">
      <c r="K118" s="55"/>
    </row>
    <row r="119" spans="11:11" x14ac:dyDescent="0.2">
      <c r="K119" s="55"/>
    </row>
    <row r="120" spans="11:11" x14ac:dyDescent="0.2">
      <c r="K120" s="55"/>
    </row>
    <row r="121" spans="11:11" x14ac:dyDescent="0.2">
      <c r="K121" s="55"/>
    </row>
    <row r="122" spans="11:11" x14ac:dyDescent="0.2">
      <c r="K122" s="55"/>
    </row>
    <row r="123" spans="11:11" x14ac:dyDescent="0.2">
      <c r="K123" s="55"/>
    </row>
    <row r="124" spans="11:11" x14ac:dyDescent="0.2">
      <c r="K124" s="55"/>
    </row>
    <row r="125" spans="11:11" x14ac:dyDescent="0.2">
      <c r="K125" s="55"/>
    </row>
    <row r="126" spans="11:11" x14ac:dyDescent="0.2">
      <c r="K126" s="55"/>
    </row>
    <row r="127" spans="11:11" x14ac:dyDescent="0.2">
      <c r="K127" s="55"/>
    </row>
    <row r="128" spans="11:11" x14ac:dyDescent="0.2">
      <c r="K128" s="55"/>
    </row>
    <row r="129" spans="11:11" x14ac:dyDescent="0.2">
      <c r="K129" s="55"/>
    </row>
    <row r="130" spans="11:11" x14ac:dyDescent="0.2">
      <c r="K130" s="55"/>
    </row>
    <row r="131" spans="11:11" x14ac:dyDescent="0.2">
      <c r="K131" s="55"/>
    </row>
    <row r="132" spans="11:11" x14ac:dyDescent="0.2">
      <c r="K132" s="55"/>
    </row>
    <row r="133" spans="11:11" x14ac:dyDescent="0.2">
      <c r="K133" s="55"/>
    </row>
    <row r="134" spans="11:11" x14ac:dyDescent="0.2">
      <c r="K134" s="55"/>
    </row>
    <row r="135" spans="11:11" x14ac:dyDescent="0.2">
      <c r="K135" s="55"/>
    </row>
    <row r="136" spans="11:11" x14ac:dyDescent="0.2">
      <c r="K136" s="55"/>
    </row>
    <row r="137" spans="11:11" x14ac:dyDescent="0.2">
      <c r="K137" s="55"/>
    </row>
    <row r="138" spans="11:11" x14ac:dyDescent="0.2">
      <c r="K138" s="55"/>
    </row>
    <row r="139" spans="11:11" x14ac:dyDescent="0.2">
      <c r="K139" s="55"/>
    </row>
    <row r="140" spans="11:11" x14ac:dyDescent="0.2">
      <c r="K140" s="55"/>
    </row>
    <row r="141" spans="11:11" x14ac:dyDescent="0.2">
      <c r="K141" s="55"/>
    </row>
    <row r="142" spans="11:11" x14ac:dyDescent="0.2">
      <c r="K142" s="55"/>
    </row>
    <row r="143" spans="11:11" x14ac:dyDescent="0.2">
      <c r="K143" s="55"/>
    </row>
    <row r="144" spans="11:11" x14ac:dyDescent="0.2">
      <c r="K144" s="55"/>
    </row>
    <row r="145" spans="11:11" x14ac:dyDescent="0.2">
      <c r="K145" s="55"/>
    </row>
    <row r="146" spans="11:11" x14ac:dyDescent="0.2">
      <c r="K146" s="55"/>
    </row>
    <row r="147" spans="11:11" x14ac:dyDescent="0.2">
      <c r="K147" s="55"/>
    </row>
    <row r="148" spans="11:11" x14ac:dyDescent="0.2">
      <c r="K148" s="55"/>
    </row>
    <row r="149" spans="11:11" x14ac:dyDescent="0.2">
      <c r="K149" s="55"/>
    </row>
    <row r="150" spans="11:11" x14ac:dyDescent="0.2">
      <c r="K150" s="55"/>
    </row>
    <row r="151" spans="11:11" x14ac:dyDescent="0.2">
      <c r="K151" s="55"/>
    </row>
    <row r="152" spans="11:11" x14ac:dyDescent="0.2">
      <c r="K152" s="55"/>
    </row>
    <row r="153" spans="11:11" x14ac:dyDescent="0.2">
      <c r="K153" s="55"/>
    </row>
    <row r="154" spans="11:11" x14ac:dyDescent="0.2">
      <c r="K154" s="55"/>
    </row>
    <row r="155" spans="11:11" x14ac:dyDescent="0.2">
      <c r="K155" s="55"/>
    </row>
    <row r="156" spans="11:11" x14ac:dyDescent="0.2">
      <c r="K156" s="55"/>
    </row>
    <row r="157" spans="11:11" x14ac:dyDescent="0.2">
      <c r="K157" s="55"/>
    </row>
    <row r="158" spans="11:11" x14ac:dyDescent="0.2">
      <c r="K158" s="55"/>
    </row>
    <row r="159" spans="11:11" x14ac:dyDescent="0.2">
      <c r="K159" s="55"/>
    </row>
    <row r="160" spans="11:11" x14ac:dyDescent="0.2">
      <c r="K160" s="55"/>
    </row>
    <row r="161" spans="11:11" x14ac:dyDescent="0.2">
      <c r="K161" s="55"/>
    </row>
    <row r="162" spans="11:11" x14ac:dyDescent="0.2">
      <c r="K162" s="55"/>
    </row>
    <row r="163" spans="11:11" x14ac:dyDescent="0.2">
      <c r="K163" s="55"/>
    </row>
    <row r="164" spans="11:11" x14ac:dyDescent="0.2">
      <c r="K164" s="55"/>
    </row>
    <row r="165" spans="11:11" x14ac:dyDescent="0.2">
      <c r="K165" s="55"/>
    </row>
    <row r="166" spans="11:11" x14ac:dyDescent="0.2">
      <c r="K166" s="55"/>
    </row>
    <row r="167" spans="11:11" x14ac:dyDescent="0.2">
      <c r="K167" s="55"/>
    </row>
    <row r="168" spans="11:11" x14ac:dyDescent="0.2">
      <c r="K168" s="55"/>
    </row>
    <row r="169" spans="11:11" x14ac:dyDescent="0.2">
      <c r="K169" s="55"/>
    </row>
    <row r="170" spans="11:11" x14ac:dyDescent="0.2">
      <c r="K170" s="55"/>
    </row>
    <row r="171" spans="11:11" x14ac:dyDescent="0.2">
      <c r="K171" s="55"/>
    </row>
    <row r="172" spans="11:11" x14ac:dyDescent="0.2">
      <c r="K172" s="55"/>
    </row>
    <row r="173" spans="11:11" x14ac:dyDescent="0.2">
      <c r="K173" s="55"/>
    </row>
    <row r="174" spans="11:11" x14ac:dyDescent="0.2">
      <c r="K174" s="55"/>
    </row>
    <row r="175" spans="11:11" x14ac:dyDescent="0.2">
      <c r="K175" s="55"/>
    </row>
    <row r="176" spans="11:11" x14ac:dyDescent="0.2">
      <c r="K176" s="55"/>
    </row>
    <row r="177" spans="11:11" x14ac:dyDescent="0.2">
      <c r="K177" s="55"/>
    </row>
    <row r="178" spans="11:11" x14ac:dyDescent="0.2">
      <c r="K178" s="55"/>
    </row>
    <row r="179" spans="11:11" x14ac:dyDescent="0.2">
      <c r="K179" s="55"/>
    </row>
    <row r="180" spans="11:11" x14ac:dyDescent="0.2">
      <c r="K180" s="55"/>
    </row>
    <row r="181" spans="11:11" x14ac:dyDescent="0.2">
      <c r="K181" s="55"/>
    </row>
    <row r="182" spans="11:11" x14ac:dyDescent="0.2">
      <c r="K182" s="55"/>
    </row>
    <row r="183" spans="11:11" x14ac:dyDescent="0.2">
      <c r="K183" s="55"/>
    </row>
    <row r="184" spans="11:11" x14ac:dyDescent="0.2">
      <c r="K184" s="55"/>
    </row>
    <row r="185" spans="11:11" x14ac:dyDescent="0.2">
      <c r="K185" s="55"/>
    </row>
    <row r="186" spans="11:11" x14ac:dyDescent="0.2">
      <c r="K186" s="55"/>
    </row>
    <row r="187" spans="11:11" x14ac:dyDescent="0.2">
      <c r="K187" s="55"/>
    </row>
    <row r="188" spans="11:11" x14ac:dyDescent="0.2">
      <c r="K188" s="55"/>
    </row>
    <row r="189" spans="11:11" x14ac:dyDescent="0.2">
      <c r="K189" s="55"/>
    </row>
    <row r="190" spans="11:11" x14ac:dyDescent="0.2">
      <c r="K190" s="55"/>
    </row>
    <row r="191" spans="11:11" x14ac:dyDescent="0.2">
      <c r="K191" s="55"/>
    </row>
    <row r="192" spans="11:11" x14ac:dyDescent="0.2">
      <c r="K192" s="55"/>
    </row>
    <row r="193" spans="11:11" x14ac:dyDescent="0.2">
      <c r="K193" s="55"/>
    </row>
    <row r="194" spans="11:11" x14ac:dyDescent="0.2">
      <c r="K194" s="55"/>
    </row>
    <row r="195" spans="11:11" x14ac:dyDescent="0.2">
      <c r="K195" s="55"/>
    </row>
    <row r="196" spans="11:11" x14ac:dyDescent="0.2">
      <c r="K196" s="55"/>
    </row>
    <row r="197" spans="11:11" x14ac:dyDescent="0.2">
      <c r="K197" s="55"/>
    </row>
    <row r="198" spans="11:11" x14ac:dyDescent="0.2">
      <c r="K198" s="55"/>
    </row>
    <row r="199" spans="11:11" x14ac:dyDescent="0.2">
      <c r="K199" s="55"/>
    </row>
    <row r="200" spans="11:11" x14ac:dyDescent="0.2">
      <c r="K200" s="55"/>
    </row>
    <row r="201" spans="11:11" x14ac:dyDescent="0.2">
      <c r="K201" s="55"/>
    </row>
    <row r="202" spans="11:11" x14ac:dyDescent="0.2">
      <c r="K202" s="55"/>
    </row>
    <row r="203" spans="11:11" x14ac:dyDescent="0.2">
      <c r="K203" s="55"/>
    </row>
    <row r="204" spans="11:11" x14ac:dyDescent="0.2">
      <c r="K204" s="55"/>
    </row>
    <row r="205" spans="11:11" x14ac:dyDescent="0.2">
      <c r="K205" s="55"/>
    </row>
    <row r="206" spans="11:11" x14ac:dyDescent="0.2">
      <c r="K206" s="55"/>
    </row>
    <row r="207" spans="11:11" x14ac:dyDescent="0.2">
      <c r="K207" s="55"/>
    </row>
    <row r="208" spans="11:11" x14ac:dyDescent="0.2">
      <c r="K208" s="55"/>
    </row>
    <row r="209" spans="11:11" x14ac:dyDescent="0.2">
      <c r="K209" s="55"/>
    </row>
    <row r="210" spans="11:11" x14ac:dyDescent="0.2">
      <c r="K210" s="55"/>
    </row>
    <row r="211" spans="11:11" x14ac:dyDescent="0.2">
      <c r="K211" s="55"/>
    </row>
    <row r="212" spans="11:11" x14ac:dyDescent="0.2">
      <c r="K212" s="55"/>
    </row>
    <row r="213" spans="11:11" x14ac:dyDescent="0.2">
      <c r="K213" s="55"/>
    </row>
    <row r="214" spans="11:11" x14ac:dyDescent="0.2">
      <c r="K214" s="55"/>
    </row>
    <row r="215" spans="11:11" x14ac:dyDescent="0.2">
      <c r="K215" s="55"/>
    </row>
    <row r="216" spans="11:11" x14ac:dyDescent="0.2">
      <c r="K216" s="55"/>
    </row>
    <row r="217" spans="11:11" x14ac:dyDescent="0.2">
      <c r="K217" s="55"/>
    </row>
    <row r="218" spans="11:11" x14ac:dyDescent="0.2">
      <c r="K218" s="55"/>
    </row>
    <row r="219" spans="11:11" x14ac:dyDescent="0.2">
      <c r="K219" s="55"/>
    </row>
    <row r="220" spans="11:11" x14ac:dyDescent="0.2">
      <c r="K220" s="55"/>
    </row>
    <row r="221" spans="11:11" x14ac:dyDescent="0.2">
      <c r="K221" s="55"/>
    </row>
    <row r="222" spans="11:11" x14ac:dyDescent="0.2">
      <c r="K222" s="55"/>
    </row>
    <row r="223" spans="11:11" x14ac:dyDescent="0.2">
      <c r="K223" s="55"/>
    </row>
    <row r="224" spans="11:11" x14ac:dyDescent="0.2">
      <c r="K224" s="55"/>
    </row>
    <row r="225" spans="11:11" x14ac:dyDescent="0.2">
      <c r="K225" s="55"/>
    </row>
    <row r="226" spans="11:11" x14ac:dyDescent="0.2">
      <c r="K226" s="55"/>
    </row>
    <row r="227" spans="11:11" x14ac:dyDescent="0.2">
      <c r="K227" s="55"/>
    </row>
    <row r="228" spans="11:11" x14ac:dyDescent="0.2">
      <c r="K228" s="55"/>
    </row>
    <row r="229" spans="11:11" x14ac:dyDescent="0.2">
      <c r="K229" s="55"/>
    </row>
    <row r="230" spans="11:11" x14ac:dyDescent="0.2">
      <c r="K230" s="55"/>
    </row>
    <row r="231" spans="11:11" x14ac:dyDescent="0.2">
      <c r="K231" s="55"/>
    </row>
    <row r="232" spans="11:11" x14ac:dyDescent="0.2">
      <c r="K232" s="55"/>
    </row>
    <row r="233" spans="11:11" x14ac:dyDescent="0.2">
      <c r="K233" s="55"/>
    </row>
    <row r="234" spans="11:11" x14ac:dyDescent="0.2">
      <c r="K234" s="55"/>
    </row>
    <row r="235" spans="11:11" x14ac:dyDescent="0.2">
      <c r="K235" s="55"/>
    </row>
    <row r="236" spans="11:11" x14ac:dyDescent="0.2">
      <c r="K236" s="55"/>
    </row>
    <row r="237" spans="11:11" x14ac:dyDescent="0.2">
      <c r="K237" s="55"/>
    </row>
    <row r="238" spans="11:11" x14ac:dyDescent="0.2">
      <c r="K238" s="55"/>
    </row>
    <row r="239" spans="11:11" x14ac:dyDescent="0.2">
      <c r="K239" s="55"/>
    </row>
    <row r="240" spans="11:11" x14ac:dyDescent="0.2">
      <c r="K240" s="55"/>
    </row>
    <row r="241" spans="11:11" x14ac:dyDescent="0.2">
      <c r="K241" s="55"/>
    </row>
    <row r="242" spans="11:11" x14ac:dyDescent="0.2">
      <c r="K242" s="55"/>
    </row>
    <row r="243" spans="11:11" x14ac:dyDescent="0.2">
      <c r="K243" s="55"/>
    </row>
    <row r="244" spans="11:11" x14ac:dyDescent="0.2">
      <c r="K244" s="55"/>
    </row>
    <row r="245" spans="11:11" x14ac:dyDescent="0.2">
      <c r="K245" s="55"/>
    </row>
    <row r="246" spans="11:11" x14ac:dyDescent="0.2">
      <c r="K246" s="55"/>
    </row>
    <row r="247" spans="11:11" x14ac:dyDescent="0.2">
      <c r="K247" s="55"/>
    </row>
    <row r="248" spans="11:11" x14ac:dyDescent="0.2">
      <c r="K248" s="55"/>
    </row>
    <row r="249" spans="11:11" x14ac:dyDescent="0.2">
      <c r="K249" s="55"/>
    </row>
    <row r="250" spans="11:11" x14ac:dyDescent="0.2">
      <c r="K250" s="55"/>
    </row>
    <row r="251" spans="11:11" x14ac:dyDescent="0.2">
      <c r="K251" s="55"/>
    </row>
    <row r="252" spans="11:11" x14ac:dyDescent="0.2">
      <c r="K252" s="55"/>
    </row>
    <row r="253" spans="11:11" x14ac:dyDescent="0.2">
      <c r="K253" s="55"/>
    </row>
    <row r="254" spans="11:11" x14ac:dyDescent="0.2">
      <c r="K254" s="55"/>
    </row>
    <row r="255" spans="11:11" x14ac:dyDescent="0.2">
      <c r="K255" s="55"/>
    </row>
    <row r="256" spans="11:11" x14ac:dyDescent="0.2">
      <c r="K256" s="55"/>
    </row>
    <row r="257" spans="11:11" x14ac:dyDescent="0.2">
      <c r="K257" s="55"/>
    </row>
    <row r="258" spans="11:11" x14ac:dyDescent="0.2">
      <c r="K258" s="55"/>
    </row>
    <row r="259" spans="11:11" x14ac:dyDescent="0.2">
      <c r="K259" s="55"/>
    </row>
    <row r="260" spans="11:11" x14ac:dyDescent="0.2">
      <c r="K260" s="55"/>
    </row>
    <row r="261" spans="11:11" x14ac:dyDescent="0.2">
      <c r="K261" s="55"/>
    </row>
    <row r="262" spans="11:11" x14ac:dyDescent="0.2">
      <c r="K262" s="55"/>
    </row>
    <row r="263" spans="11:11" x14ac:dyDescent="0.2">
      <c r="K263" s="55"/>
    </row>
    <row r="264" spans="11:11" x14ac:dyDescent="0.2">
      <c r="K264" s="55"/>
    </row>
    <row r="265" spans="11:11" x14ac:dyDescent="0.2">
      <c r="K265" s="55"/>
    </row>
    <row r="266" spans="11:11" x14ac:dyDescent="0.2">
      <c r="K266" s="55"/>
    </row>
    <row r="267" spans="11:11" x14ac:dyDescent="0.2">
      <c r="K267" s="55"/>
    </row>
    <row r="268" spans="11:11" x14ac:dyDescent="0.2">
      <c r="K268" s="55"/>
    </row>
    <row r="269" spans="11:11" x14ac:dyDescent="0.2">
      <c r="K269" s="55"/>
    </row>
    <row r="270" spans="11:11" x14ac:dyDescent="0.2">
      <c r="K270" s="55"/>
    </row>
    <row r="271" spans="11:11" x14ac:dyDescent="0.2">
      <c r="K271" s="55"/>
    </row>
    <row r="272" spans="11:11" x14ac:dyDescent="0.2">
      <c r="K272" s="55"/>
    </row>
    <row r="273" spans="11:11" x14ac:dyDescent="0.2">
      <c r="K273" s="55"/>
    </row>
    <row r="274" spans="11:11" x14ac:dyDescent="0.2">
      <c r="K274" s="55"/>
    </row>
    <row r="275" spans="11:11" x14ac:dyDescent="0.2">
      <c r="K275" s="55"/>
    </row>
    <row r="276" spans="11:11" x14ac:dyDescent="0.2">
      <c r="K276" s="55"/>
    </row>
    <row r="277" spans="11:11" x14ac:dyDescent="0.2">
      <c r="K277" s="55"/>
    </row>
    <row r="278" spans="11:11" x14ac:dyDescent="0.2">
      <c r="K278" s="55"/>
    </row>
    <row r="279" spans="11:11" x14ac:dyDescent="0.2">
      <c r="K279" s="55"/>
    </row>
    <row r="280" spans="11:11" x14ac:dyDescent="0.2">
      <c r="K280" s="55"/>
    </row>
    <row r="281" spans="11:11" x14ac:dyDescent="0.2">
      <c r="K281" s="55"/>
    </row>
    <row r="282" spans="11:11" x14ac:dyDescent="0.2">
      <c r="K282" s="55"/>
    </row>
    <row r="283" spans="11:11" x14ac:dyDescent="0.2">
      <c r="K283" s="55"/>
    </row>
    <row r="284" spans="11:11" x14ac:dyDescent="0.2">
      <c r="K284" s="55"/>
    </row>
    <row r="285" spans="11:11" x14ac:dyDescent="0.2">
      <c r="K285" s="55"/>
    </row>
    <row r="286" spans="11:11" x14ac:dyDescent="0.2">
      <c r="K286" s="55"/>
    </row>
    <row r="287" spans="11:11" x14ac:dyDescent="0.2">
      <c r="K287" s="55"/>
    </row>
    <row r="288" spans="11:11" x14ac:dyDescent="0.2">
      <c r="K288" s="55"/>
    </row>
    <row r="289" spans="11:11" x14ac:dyDescent="0.2">
      <c r="K289" s="55"/>
    </row>
    <row r="290" spans="11:11" x14ac:dyDescent="0.2">
      <c r="K290" s="55"/>
    </row>
    <row r="291" spans="11:11" x14ac:dyDescent="0.2">
      <c r="K291" s="55"/>
    </row>
    <row r="292" spans="11:11" x14ac:dyDescent="0.2">
      <c r="K292" s="55"/>
    </row>
    <row r="293" spans="11:11" x14ac:dyDescent="0.2">
      <c r="K293" s="55"/>
    </row>
    <row r="294" spans="11:11" x14ac:dyDescent="0.2">
      <c r="K294" s="55"/>
    </row>
    <row r="295" spans="11:11" x14ac:dyDescent="0.2">
      <c r="K295" s="55"/>
    </row>
    <row r="296" spans="11:11" x14ac:dyDescent="0.2">
      <c r="K296" s="55"/>
    </row>
    <row r="297" spans="11:11" x14ac:dyDescent="0.2">
      <c r="K297" s="55"/>
    </row>
    <row r="298" spans="11:11" x14ac:dyDescent="0.2">
      <c r="K298" s="55"/>
    </row>
    <row r="299" spans="11:11" x14ac:dyDescent="0.2">
      <c r="K299" s="55"/>
    </row>
    <row r="300" spans="11:11" x14ac:dyDescent="0.2">
      <c r="K300" s="55"/>
    </row>
    <row r="301" spans="11:11" x14ac:dyDescent="0.2">
      <c r="K301" s="55"/>
    </row>
    <row r="302" spans="11:11" x14ac:dyDescent="0.2">
      <c r="K302" s="55"/>
    </row>
    <row r="303" spans="11:11" x14ac:dyDescent="0.2">
      <c r="K303" s="55"/>
    </row>
    <row r="304" spans="11:11" x14ac:dyDescent="0.2">
      <c r="K304" s="55"/>
    </row>
    <row r="305" spans="11:11" x14ac:dyDescent="0.2">
      <c r="K305" s="55"/>
    </row>
    <row r="306" spans="11:11" x14ac:dyDescent="0.2">
      <c r="K306" s="55"/>
    </row>
    <row r="307" spans="11:11" x14ac:dyDescent="0.2">
      <c r="K307" s="55"/>
    </row>
    <row r="308" spans="11:11" x14ac:dyDescent="0.2">
      <c r="K308" s="55"/>
    </row>
    <row r="309" spans="11:11" x14ac:dyDescent="0.2">
      <c r="K309" s="55"/>
    </row>
    <row r="310" spans="11:11" x14ac:dyDescent="0.2">
      <c r="K310" s="55"/>
    </row>
    <row r="311" spans="11:11" x14ac:dyDescent="0.2">
      <c r="K311" s="55"/>
    </row>
    <row r="312" spans="11:11" x14ac:dyDescent="0.2">
      <c r="K312" s="55"/>
    </row>
    <row r="313" spans="11:11" x14ac:dyDescent="0.2">
      <c r="K313" s="55"/>
    </row>
    <row r="314" spans="11:11" x14ac:dyDescent="0.2">
      <c r="K314" s="55"/>
    </row>
    <row r="315" spans="11:11" x14ac:dyDescent="0.2">
      <c r="K315" s="55"/>
    </row>
    <row r="316" spans="11:11" x14ac:dyDescent="0.2">
      <c r="K316" s="55"/>
    </row>
    <row r="317" spans="11:11" x14ac:dyDescent="0.2">
      <c r="K317" s="55"/>
    </row>
    <row r="318" spans="11:11" x14ac:dyDescent="0.2">
      <c r="K318" s="55"/>
    </row>
    <row r="319" spans="11:11" x14ac:dyDescent="0.2">
      <c r="K319" s="55"/>
    </row>
    <row r="320" spans="11:11" x14ac:dyDescent="0.2">
      <c r="K320" s="55"/>
    </row>
    <row r="321" spans="11:11" x14ac:dyDescent="0.2">
      <c r="K321" s="55"/>
    </row>
    <row r="322" spans="11:11" x14ac:dyDescent="0.2">
      <c r="K322" s="55"/>
    </row>
    <row r="323" spans="11:11" x14ac:dyDescent="0.2">
      <c r="K323" s="55"/>
    </row>
    <row r="324" spans="11:11" x14ac:dyDescent="0.2">
      <c r="K324" s="55"/>
    </row>
    <row r="325" spans="11:11" x14ac:dyDescent="0.2">
      <c r="K325" s="55"/>
    </row>
    <row r="326" spans="11:11" x14ac:dyDescent="0.2">
      <c r="K326" s="55"/>
    </row>
    <row r="327" spans="11:11" x14ac:dyDescent="0.2">
      <c r="K327" s="55"/>
    </row>
    <row r="328" spans="11:11" x14ac:dyDescent="0.2">
      <c r="K328" s="55"/>
    </row>
    <row r="329" spans="11:11" x14ac:dyDescent="0.2">
      <c r="K329" s="55"/>
    </row>
    <row r="330" spans="11:11" x14ac:dyDescent="0.2">
      <c r="K330" s="55"/>
    </row>
    <row r="331" spans="11:11" x14ac:dyDescent="0.2">
      <c r="K331" s="55"/>
    </row>
    <row r="332" spans="11:11" x14ac:dyDescent="0.2">
      <c r="K332" s="55"/>
    </row>
    <row r="333" spans="11:11" x14ac:dyDescent="0.2">
      <c r="K333" s="55"/>
    </row>
    <row r="334" spans="11:11" x14ac:dyDescent="0.2">
      <c r="K334" s="55"/>
    </row>
    <row r="335" spans="11:11" x14ac:dyDescent="0.2">
      <c r="K335" s="55"/>
    </row>
    <row r="336" spans="11:11" x14ac:dyDescent="0.2">
      <c r="K336" s="55"/>
    </row>
    <row r="337" spans="11:11" x14ac:dyDescent="0.2">
      <c r="K337" s="55"/>
    </row>
    <row r="338" spans="11:11" x14ac:dyDescent="0.2">
      <c r="K338" s="55"/>
    </row>
    <row r="339" spans="11:11" x14ac:dyDescent="0.2">
      <c r="K339" s="55"/>
    </row>
    <row r="340" spans="11:11" x14ac:dyDescent="0.2">
      <c r="K340" s="55"/>
    </row>
    <row r="341" spans="11:11" x14ac:dyDescent="0.2">
      <c r="K341" s="55"/>
    </row>
    <row r="342" spans="11:11" x14ac:dyDescent="0.2">
      <c r="K342" s="55"/>
    </row>
    <row r="343" spans="11:11" x14ac:dyDescent="0.2">
      <c r="K343" s="55"/>
    </row>
    <row r="344" spans="11:11" x14ac:dyDescent="0.2">
      <c r="K344" s="55"/>
    </row>
    <row r="345" spans="11:11" x14ac:dyDescent="0.2">
      <c r="K345" s="55"/>
    </row>
    <row r="346" spans="11:11" x14ac:dyDescent="0.2">
      <c r="K346" s="55"/>
    </row>
    <row r="347" spans="11:11" x14ac:dyDescent="0.2">
      <c r="K347" s="55"/>
    </row>
    <row r="348" spans="11:11" x14ac:dyDescent="0.2">
      <c r="K348" s="55"/>
    </row>
    <row r="349" spans="11:11" x14ac:dyDescent="0.2">
      <c r="K349" s="55"/>
    </row>
    <row r="350" spans="11:11" x14ac:dyDescent="0.2">
      <c r="K350" s="55"/>
    </row>
    <row r="351" spans="11:11" x14ac:dyDescent="0.2">
      <c r="K351" s="55"/>
    </row>
    <row r="352" spans="11:11" x14ac:dyDescent="0.2">
      <c r="K352" s="55"/>
    </row>
    <row r="353" spans="11:11" x14ac:dyDescent="0.2">
      <c r="K353" s="55"/>
    </row>
    <row r="354" spans="11:11" x14ac:dyDescent="0.2">
      <c r="K354" s="55"/>
    </row>
    <row r="355" spans="11:11" x14ac:dyDescent="0.2">
      <c r="K355" s="55"/>
    </row>
    <row r="356" spans="11:11" x14ac:dyDescent="0.2">
      <c r="K356" s="55"/>
    </row>
    <row r="357" spans="11:11" x14ac:dyDescent="0.2">
      <c r="K357" s="55"/>
    </row>
    <row r="358" spans="11:11" x14ac:dyDescent="0.2">
      <c r="K358" s="55"/>
    </row>
    <row r="359" spans="11:11" x14ac:dyDescent="0.2">
      <c r="K359" s="55"/>
    </row>
    <row r="360" spans="11:11" x14ac:dyDescent="0.2">
      <c r="K360" s="55"/>
    </row>
    <row r="361" spans="11:11" x14ac:dyDescent="0.2">
      <c r="K361" s="55"/>
    </row>
    <row r="362" spans="11:11" x14ac:dyDescent="0.2">
      <c r="K362" s="55"/>
    </row>
    <row r="363" spans="11:11" x14ac:dyDescent="0.2">
      <c r="K363" s="55"/>
    </row>
    <row r="364" spans="11:11" x14ac:dyDescent="0.2">
      <c r="K364" s="55"/>
    </row>
    <row r="365" spans="11:11" x14ac:dyDescent="0.2">
      <c r="K365" s="55"/>
    </row>
    <row r="366" spans="11:11" x14ac:dyDescent="0.2">
      <c r="K366" s="55"/>
    </row>
    <row r="367" spans="11:11" x14ac:dyDescent="0.2">
      <c r="K367" s="55"/>
    </row>
    <row r="368" spans="11:11" x14ac:dyDescent="0.2">
      <c r="K368" s="55"/>
    </row>
    <row r="369" spans="11:11" x14ac:dyDescent="0.2">
      <c r="K369" s="55"/>
    </row>
    <row r="370" spans="11:11" x14ac:dyDescent="0.2">
      <c r="K370" s="55"/>
    </row>
    <row r="371" spans="11:11" x14ac:dyDescent="0.2">
      <c r="K371" s="55"/>
    </row>
    <row r="372" spans="11:11" x14ac:dyDescent="0.2">
      <c r="K372" s="55"/>
    </row>
    <row r="373" spans="11:11" x14ac:dyDescent="0.2">
      <c r="K373" s="55"/>
    </row>
    <row r="374" spans="11:11" x14ac:dyDescent="0.2">
      <c r="K374" s="55"/>
    </row>
    <row r="375" spans="11:11" x14ac:dyDescent="0.2">
      <c r="K375" s="55"/>
    </row>
    <row r="376" spans="11:11" x14ac:dyDescent="0.2">
      <c r="K376" s="55"/>
    </row>
    <row r="377" spans="11:11" x14ac:dyDescent="0.2">
      <c r="K377" s="55"/>
    </row>
    <row r="378" spans="11:11" x14ac:dyDescent="0.2">
      <c r="K378" s="55"/>
    </row>
    <row r="379" spans="11:11" x14ac:dyDescent="0.2">
      <c r="K379" s="55"/>
    </row>
    <row r="380" spans="11:11" x14ac:dyDescent="0.2">
      <c r="K380" s="55"/>
    </row>
    <row r="381" spans="11:11" x14ac:dyDescent="0.2">
      <c r="K381" s="55"/>
    </row>
    <row r="382" spans="11:11" x14ac:dyDescent="0.2">
      <c r="K382" s="55"/>
    </row>
    <row r="383" spans="11:11" x14ac:dyDescent="0.2">
      <c r="K383" s="55"/>
    </row>
    <row r="384" spans="11:11" x14ac:dyDescent="0.2">
      <c r="K384" s="55"/>
    </row>
    <row r="385" spans="11:11" x14ac:dyDescent="0.2">
      <c r="K385" s="55"/>
    </row>
    <row r="386" spans="11:11" x14ac:dyDescent="0.2">
      <c r="K386" s="55"/>
    </row>
    <row r="387" spans="11:11" x14ac:dyDescent="0.2">
      <c r="K387" s="55"/>
    </row>
    <row r="388" spans="11:11" x14ac:dyDescent="0.2">
      <c r="K388" s="55"/>
    </row>
    <row r="389" spans="11:11" x14ac:dyDescent="0.2">
      <c r="K389" s="55"/>
    </row>
    <row r="390" spans="11:11" x14ac:dyDescent="0.2">
      <c r="K390" s="55"/>
    </row>
    <row r="391" spans="11:11" x14ac:dyDescent="0.2">
      <c r="K391" s="55"/>
    </row>
    <row r="392" spans="11:11" x14ac:dyDescent="0.2">
      <c r="K392" s="55"/>
    </row>
    <row r="393" spans="11:11" x14ac:dyDescent="0.2">
      <c r="K393" s="55"/>
    </row>
    <row r="394" spans="11:11" x14ac:dyDescent="0.2">
      <c r="K394" s="55"/>
    </row>
    <row r="395" spans="11:11" x14ac:dyDescent="0.2">
      <c r="K395" s="55"/>
    </row>
    <row r="396" spans="11:11" x14ac:dyDescent="0.2">
      <c r="K396" s="55"/>
    </row>
    <row r="397" spans="11:11" x14ac:dyDescent="0.2">
      <c r="K397" s="55"/>
    </row>
    <row r="398" spans="11:11" x14ac:dyDescent="0.2">
      <c r="K398" s="55"/>
    </row>
    <row r="399" spans="11:11" x14ac:dyDescent="0.2">
      <c r="K399" s="55"/>
    </row>
    <row r="400" spans="11:11" x14ac:dyDescent="0.2">
      <c r="K400" s="55"/>
    </row>
    <row r="401" spans="11:11" x14ac:dyDescent="0.2">
      <c r="K401" s="55"/>
    </row>
    <row r="402" spans="11:11" x14ac:dyDescent="0.2">
      <c r="K402" s="55"/>
    </row>
    <row r="403" spans="11:11" x14ac:dyDescent="0.2">
      <c r="K403" s="55"/>
    </row>
    <row r="404" spans="11:11" x14ac:dyDescent="0.2">
      <c r="K404" s="55"/>
    </row>
    <row r="405" spans="11:11" x14ac:dyDescent="0.2">
      <c r="K405" s="55"/>
    </row>
    <row r="406" spans="11:11" x14ac:dyDescent="0.2">
      <c r="K406" s="55"/>
    </row>
    <row r="407" spans="11:11" x14ac:dyDescent="0.2">
      <c r="K407" s="55"/>
    </row>
    <row r="408" spans="11:11" x14ac:dyDescent="0.2">
      <c r="K408" s="55"/>
    </row>
    <row r="409" spans="11:11" x14ac:dyDescent="0.2">
      <c r="K409" s="55"/>
    </row>
    <row r="410" spans="11:11" x14ac:dyDescent="0.2">
      <c r="K410" s="55"/>
    </row>
    <row r="411" spans="11:11" x14ac:dyDescent="0.2">
      <c r="K411" s="55"/>
    </row>
    <row r="412" spans="11:11" x14ac:dyDescent="0.2">
      <c r="K412" s="55"/>
    </row>
    <row r="413" spans="11:11" x14ac:dyDescent="0.2">
      <c r="K413" s="55"/>
    </row>
    <row r="414" spans="11:11" x14ac:dyDescent="0.2">
      <c r="K414" s="55"/>
    </row>
    <row r="415" spans="11:11" x14ac:dyDescent="0.2">
      <c r="K415" s="55"/>
    </row>
    <row r="416" spans="11:11" x14ac:dyDescent="0.2">
      <c r="K416" s="55"/>
    </row>
    <row r="417" spans="11:11" x14ac:dyDescent="0.2">
      <c r="K417" s="55"/>
    </row>
    <row r="418" spans="11:11" x14ac:dyDescent="0.2">
      <c r="K418" s="55"/>
    </row>
    <row r="419" spans="11:11" x14ac:dyDescent="0.2">
      <c r="K419" s="55"/>
    </row>
    <row r="420" spans="11:11" x14ac:dyDescent="0.2">
      <c r="K420" s="55"/>
    </row>
    <row r="421" spans="11:11" x14ac:dyDescent="0.2">
      <c r="K421" s="55"/>
    </row>
    <row r="422" spans="11:11" x14ac:dyDescent="0.2">
      <c r="K422" s="55"/>
    </row>
    <row r="423" spans="11:11" x14ac:dyDescent="0.2">
      <c r="K423" s="55"/>
    </row>
    <row r="424" spans="11:11" x14ac:dyDescent="0.2">
      <c r="K424" s="55"/>
    </row>
    <row r="425" spans="11:11" x14ac:dyDescent="0.2">
      <c r="K425" s="55"/>
    </row>
    <row r="426" spans="11:11" x14ac:dyDescent="0.2">
      <c r="K426" s="55"/>
    </row>
    <row r="427" spans="11:11" x14ac:dyDescent="0.2">
      <c r="K427" s="55"/>
    </row>
    <row r="428" spans="11:11" x14ac:dyDescent="0.2">
      <c r="K428" s="55"/>
    </row>
    <row r="429" spans="11:11" x14ac:dyDescent="0.2">
      <c r="K429" s="55"/>
    </row>
    <row r="430" spans="11:11" x14ac:dyDescent="0.2">
      <c r="K430" s="55"/>
    </row>
    <row r="431" spans="11:11" x14ac:dyDescent="0.2">
      <c r="K431" s="55"/>
    </row>
    <row r="432" spans="11:11" x14ac:dyDescent="0.2">
      <c r="K432" s="55"/>
    </row>
    <row r="433" spans="11:11" x14ac:dyDescent="0.2">
      <c r="K433" s="55"/>
    </row>
    <row r="434" spans="11:11" x14ac:dyDescent="0.2">
      <c r="K434" s="55"/>
    </row>
    <row r="435" spans="11:11" x14ac:dyDescent="0.2">
      <c r="K435" s="55"/>
    </row>
    <row r="436" spans="11:11" x14ac:dyDescent="0.2">
      <c r="K436" s="55"/>
    </row>
    <row r="437" spans="11:11" x14ac:dyDescent="0.2">
      <c r="K437" s="55"/>
    </row>
    <row r="438" spans="11:11" x14ac:dyDescent="0.2">
      <c r="K438" s="55"/>
    </row>
    <row r="439" spans="11:11" x14ac:dyDescent="0.2">
      <c r="K439" s="55"/>
    </row>
    <row r="440" spans="11:11" x14ac:dyDescent="0.2">
      <c r="K440" s="55"/>
    </row>
    <row r="441" spans="11:11" x14ac:dyDescent="0.2">
      <c r="K441" s="55"/>
    </row>
    <row r="442" spans="11:11" x14ac:dyDescent="0.2">
      <c r="K442" s="55"/>
    </row>
    <row r="443" spans="11:11" x14ac:dyDescent="0.2">
      <c r="K443" s="55"/>
    </row>
    <row r="444" spans="11:11" x14ac:dyDescent="0.2">
      <c r="K444" s="55"/>
    </row>
    <row r="445" spans="11:11" x14ac:dyDescent="0.2">
      <c r="K445" s="55"/>
    </row>
    <row r="446" spans="11:11" x14ac:dyDescent="0.2">
      <c r="K446" s="55"/>
    </row>
    <row r="447" spans="11:11" x14ac:dyDescent="0.2">
      <c r="K447" s="55"/>
    </row>
    <row r="448" spans="11:11" x14ac:dyDescent="0.2">
      <c r="K448" s="55"/>
    </row>
    <row r="449" spans="11:11" x14ac:dyDescent="0.2">
      <c r="K449" s="55"/>
    </row>
    <row r="450" spans="11:11" x14ac:dyDescent="0.2">
      <c r="K450" s="55"/>
    </row>
    <row r="451" spans="11:11" x14ac:dyDescent="0.2">
      <c r="K451" s="55"/>
    </row>
    <row r="452" spans="11:11" x14ac:dyDescent="0.2">
      <c r="K452" s="55"/>
    </row>
    <row r="453" spans="11:11" x14ac:dyDescent="0.2">
      <c r="K453" s="55"/>
    </row>
    <row r="454" spans="11:11" x14ac:dyDescent="0.2">
      <c r="K454" s="55"/>
    </row>
    <row r="455" spans="11:11" x14ac:dyDescent="0.2">
      <c r="K455" s="55"/>
    </row>
    <row r="456" spans="11:11" x14ac:dyDescent="0.2">
      <c r="K456" s="55"/>
    </row>
    <row r="457" spans="11:11" x14ac:dyDescent="0.2">
      <c r="K457" s="55"/>
    </row>
    <row r="458" spans="11:11" x14ac:dyDescent="0.2">
      <c r="K458" s="55"/>
    </row>
    <row r="459" spans="11:11" x14ac:dyDescent="0.2">
      <c r="K459" s="55"/>
    </row>
    <row r="460" spans="11:11" x14ac:dyDescent="0.2">
      <c r="K460" s="55"/>
    </row>
    <row r="461" spans="11:11" x14ac:dyDescent="0.2">
      <c r="K461" s="55"/>
    </row>
    <row r="462" spans="11:11" x14ac:dyDescent="0.2">
      <c r="K462" s="55"/>
    </row>
    <row r="463" spans="11:11" x14ac:dyDescent="0.2">
      <c r="K463" s="55"/>
    </row>
    <row r="464" spans="11:11" x14ac:dyDescent="0.2">
      <c r="K464" s="55"/>
    </row>
    <row r="465" spans="11:11" x14ac:dyDescent="0.2">
      <c r="K465" s="55"/>
    </row>
    <row r="466" spans="11:11" x14ac:dyDescent="0.2">
      <c r="K466" s="55"/>
    </row>
    <row r="467" spans="11:11" x14ac:dyDescent="0.2">
      <c r="K467" s="55"/>
    </row>
    <row r="468" spans="11:11" x14ac:dyDescent="0.2">
      <c r="K468" s="55"/>
    </row>
    <row r="469" spans="11:11" x14ac:dyDescent="0.2">
      <c r="K469" s="55"/>
    </row>
    <row r="470" spans="11:11" x14ac:dyDescent="0.2">
      <c r="K470" s="55"/>
    </row>
    <row r="471" spans="11:11" x14ac:dyDescent="0.2">
      <c r="K471" s="55"/>
    </row>
    <row r="472" spans="11:11" x14ac:dyDescent="0.2">
      <c r="K472" s="55"/>
    </row>
    <row r="473" spans="11:11" x14ac:dyDescent="0.2">
      <c r="K473" s="55"/>
    </row>
    <row r="474" spans="11:11" x14ac:dyDescent="0.2">
      <c r="K474" s="55"/>
    </row>
    <row r="475" spans="11:11" x14ac:dyDescent="0.2">
      <c r="K475" s="55"/>
    </row>
    <row r="476" spans="11:11" x14ac:dyDescent="0.2">
      <c r="K476" s="55"/>
    </row>
    <row r="477" spans="11:11" x14ac:dyDescent="0.2">
      <c r="K477" s="55"/>
    </row>
    <row r="478" spans="11:11" x14ac:dyDescent="0.2">
      <c r="K478" s="55"/>
    </row>
    <row r="479" spans="11:11" x14ac:dyDescent="0.2">
      <c r="K479" s="55"/>
    </row>
    <row r="480" spans="11:11" x14ac:dyDescent="0.2">
      <c r="K480" s="55"/>
    </row>
    <row r="481" spans="11:11" x14ac:dyDescent="0.2">
      <c r="K481" s="55"/>
    </row>
    <row r="482" spans="11:11" x14ac:dyDescent="0.2">
      <c r="K482" s="55"/>
    </row>
    <row r="483" spans="11:11" x14ac:dyDescent="0.2">
      <c r="K483" s="55"/>
    </row>
    <row r="484" spans="11:11" x14ac:dyDescent="0.2">
      <c r="K484" s="55"/>
    </row>
    <row r="485" spans="11:11" x14ac:dyDescent="0.2">
      <c r="K485" s="55"/>
    </row>
    <row r="486" spans="11:11" x14ac:dyDescent="0.2">
      <c r="K486" s="55"/>
    </row>
    <row r="487" spans="11:11" x14ac:dyDescent="0.2">
      <c r="K487" s="55"/>
    </row>
    <row r="488" spans="11:11" x14ac:dyDescent="0.2">
      <c r="K488" s="55"/>
    </row>
    <row r="489" spans="11:11" x14ac:dyDescent="0.2">
      <c r="K489" s="55"/>
    </row>
    <row r="490" spans="11:11" x14ac:dyDescent="0.2">
      <c r="K490" s="55"/>
    </row>
    <row r="491" spans="11:11" x14ac:dyDescent="0.2">
      <c r="K491" s="55"/>
    </row>
    <row r="492" spans="11:11" x14ac:dyDescent="0.2">
      <c r="K492" s="55"/>
    </row>
    <row r="493" spans="11:11" x14ac:dyDescent="0.2">
      <c r="K493" s="55"/>
    </row>
    <row r="494" spans="11:11" x14ac:dyDescent="0.2">
      <c r="K494" s="55"/>
    </row>
    <row r="495" spans="11:11" x14ac:dyDescent="0.2">
      <c r="K495" s="55"/>
    </row>
    <row r="496" spans="11:11" x14ac:dyDescent="0.2">
      <c r="K496" s="55"/>
    </row>
    <row r="497" spans="11:11" x14ac:dyDescent="0.2">
      <c r="K497" s="55"/>
    </row>
    <row r="498" spans="11:11" x14ac:dyDescent="0.2">
      <c r="K498" s="55"/>
    </row>
    <row r="499" spans="11:11" x14ac:dyDescent="0.2">
      <c r="K499" s="55"/>
    </row>
    <row r="500" spans="11:11" x14ac:dyDescent="0.2">
      <c r="K500" s="55"/>
    </row>
    <row r="501" spans="11:11" x14ac:dyDescent="0.2">
      <c r="K501" s="55"/>
    </row>
    <row r="502" spans="11:11" x14ac:dyDescent="0.2">
      <c r="K502" s="55"/>
    </row>
    <row r="503" spans="11:11" x14ac:dyDescent="0.2">
      <c r="K503" s="55"/>
    </row>
    <row r="504" spans="11:11" x14ac:dyDescent="0.2">
      <c r="K504" s="55"/>
    </row>
    <row r="505" spans="11:11" x14ac:dyDescent="0.2">
      <c r="K505" s="55"/>
    </row>
    <row r="506" spans="11:11" x14ac:dyDescent="0.2">
      <c r="K506" s="55"/>
    </row>
    <row r="507" spans="11:11" x14ac:dyDescent="0.2">
      <c r="K507" s="55"/>
    </row>
    <row r="508" spans="11:11" x14ac:dyDescent="0.2">
      <c r="K508" s="55"/>
    </row>
    <row r="509" spans="11:11" x14ac:dyDescent="0.2">
      <c r="K509" s="55"/>
    </row>
    <row r="510" spans="11:11" x14ac:dyDescent="0.2">
      <c r="K510" s="55"/>
    </row>
    <row r="511" spans="11:11" x14ac:dyDescent="0.2">
      <c r="K511" s="55"/>
    </row>
    <row r="512" spans="11:11" x14ac:dyDescent="0.2">
      <c r="K512" s="55"/>
    </row>
    <row r="513" spans="11:11" x14ac:dyDescent="0.2">
      <c r="K513" s="55"/>
    </row>
    <row r="514" spans="11:11" x14ac:dyDescent="0.2">
      <c r="K514" s="55"/>
    </row>
    <row r="515" spans="11:11" x14ac:dyDescent="0.2">
      <c r="K515" s="55"/>
    </row>
    <row r="516" spans="11:11" x14ac:dyDescent="0.2">
      <c r="K516" s="55"/>
    </row>
    <row r="517" spans="11:11" x14ac:dyDescent="0.2">
      <c r="K517" s="55"/>
    </row>
    <row r="518" spans="11:11" x14ac:dyDescent="0.2">
      <c r="K518" s="55"/>
    </row>
    <row r="519" spans="11:11" x14ac:dyDescent="0.2">
      <c r="K519" s="55"/>
    </row>
    <row r="520" spans="11:11" x14ac:dyDescent="0.2">
      <c r="K520" s="55"/>
    </row>
    <row r="521" spans="11:11" x14ac:dyDescent="0.2">
      <c r="K521" s="55"/>
    </row>
    <row r="522" spans="11:11" x14ac:dyDescent="0.2">
      <c r="K522" s="55"/>
    </row>
    <row r="523" spans="11:11" x14ac:dyDescent="0.2">
      <c r="K523" s="55"/>
    </row>
    <row r="524" spans="11:11" x14ac:dyDescent="0.2">
      <c r="K524" s="55"/>
    </row>
    <row r="525" spans="11:11" x14ac:dyDescent="0.2">
      <c r="K525" s="55"/>
    </row>
    <row r="526" spans="11:11" x14ac:dyDescent="0.2">
      <c r="K526" s="55"/>
    </row>
    <row r="527" spans="11:11" x14ac:dyDescent="0.2">
      <c r="K527" s="55"/>
    </row>
    <row r="528" spans="11:11" x14ac:dyDescent="0.2">
      <c r="K528" s="55"/>
    </row>
    <row r="529" spans="11:11" x14ac:dyDescent="0.2">
      <c r="K529" s="55"/>
    </row>
    <row r="530" spans="11:11" x14ac:dyDescent="0.2">
      <c r="K530" s="55"/>
    </row>
    <row r="531" spans="11:11" x14ac:dyDescent="0.2">
      <c r="K531" s="55"/>
    </row>
    <row r="532" spans="11:11" x14ac:dyDescent="0.2">
      <c r="K532" s="55"/>
    </row>
    <row r="533" spans="11:11" x14ac:dyDescent="0.2">
      <c r="K533" s="55"/>
    </row>
    <row r="534" spans="11:11" x14ac:dyDescent="0.2">
      <c r="K534" s="55"/>
    </row>
    <row r="535" spans="11:11" x14ac:dyDescent="0.2">
      <c r="K535" s="55"/>
    </row>
    <row r="536" spans="11:11" x14ac:dyDescent="0.2">
      <c r="K536" s="55"/>
    </row>
    <row r="537" spans="11:11" x14ac:dyDescent="0.2">
      <c r="K537" s="55"/>
    </row>
    <row r="538" spans="11:11" x14ac:dyDescent="0.2">
      <c r="K538" s="55"/>
    </row>
    <row r="539" spans="11:11" x14ac:dyDescent="0.2">
      <c r="K539" s="55"/>
    </row>
    <row r="540" spans="11:11" x14ac:dyDescent="0.2">
      <c r="K540" s="55"/>
    </row>
    <row r="541" spans="11:11" x14ac:dyDescent="0.2">
      <c r="K541" s="55"/>
    </row>
    <row r="542" spans="11:11" x14ac:dyDescent="0.2">
      <c r="K542" s="55"/>
    </row>
    <row r="543" spans="11:11" x14ac:dyDescent="0.2">
      <c r="K543" s="55"/>
    </row>
    <row r="544" spans="11:11" x14ac:dyDescent="0.2">
      <c r="K544" s="55"/>
    </row>
    <row r="545" spans="11:11" x14ac:dyDescent="0.2">
      <c r="K545" s="55"/>
    </row>
    <row r="546" spans="11:11" x14ac:dyDescent="0.2">
      <c r="K546" s="55"/>
    </row>
    <row r="547" spans="11:11" x14ac:dyDescent="0.2">
      <c r="K547" s="55"/>
    </row>
    <row r="548" spans="11:11" x14ac:dyDescent="0.2">
      <c r="K548" s="55"/>
    </row>
    <row r="549" spans="11:11" x14ac:dyDescent="0.2">
      <c r="K549" s="55"/>
    </row>
    <row r="550" spans="11:11" x14ac:dyDescent="0.2">
      <c r="K550" s="55"/>
    </row>
    <row r="551" spans="11:11" x14ac:dyDescent="0.2">
      <c r="K551" s="55"/>
    </row>
    <row r="552" spans="11:11" x14ac:dyDescent="0.2">
      <c r="K552" s="55"/>
    </row>
    <row r="553" spans="11:11" x14ac:dyDescent="0.2">
      <c r="K553" s="55"/>
    </row>
    <row r="554" spans="11:11" x14ac:dyDescent="0.2">
      <c r="K554" s="55"/>
    </row>
    <row r="555" spans="11:11" x14ac:dyDescent="0.2">
      <c r="K555" s="55"/>
    </row>
    <row r="556" spans="11:11" x14ac:dyDescent="0.2">
      <c r="K556" s="55"/>
    </row>
    <row r="557" spans="11:11" x14ac:dyDescent="0.2">
      <c r="K557" s="55"/>
    </row>
    <row r="558" spans="11:11" x14ac:dyDescent="0.2">
      <c r="K558" s="55"/>
    </row>
    <row r="559" spans="11:11" x14ac:dyDescent="0.2">
      <c r="K559" s="55"/>
    </row>
    <row r="560" spans="11:11" x14ac:dyDescent="0.2">
      <c r="K560" s="55"/>
    </row>
    <row r="561" spans="11:11" x14ac:dyDescent="0.2">
      <c r="K561" s="55"/>
    </row>
    <row r="562" spans="11:11" x14ac:dyDescent="0.2">
      <c r="K562" s="55"/>
    </row>
    <row r="563" spans="11:11" x14ac:dyDescent="0.2">
      <c r="K563" s="55"/>
    </row>
    <row r="564" spans="11:11" x14ac:dyDescent="0.2">
      <c r="K564" s="55"/>
    </row>
    <row r="565" spans="11:11" x14ac:dyDescent="0.2">
      <c r="K565" s="55"/>
    </row>
    <row r="566" spans="11:11" x14ac:dyDescent="0.2">
      <c r="K566" s="55"/>
    </row>
    <row r="567" spans="11:11" x14ac:dyDescent="0.2">
      <c r="K567" s="55"/>
    </row>
    <row r="568" spans="11:11" x14ac:dyDescent="0.2">
      <c r="K568" s="55"/>
    </row>
    <row r="569" spans="11:11" x14ac:dyDescent="0.2">
      <c r="K569" s="55"/>
    </row>
    <row r="570" spans="11:11" x14ac:dyDescent="0.2">
      <c r="K570" s="55"/>
    </row>
    <row r="571" spans="11:11" x14ac:dyDescent="0.2">
      <c r="K571" s="55"/>
    </row>
    <row r="572" spans="11:11" x14ac:dyDescent="0.2">
      <c r="K572" s="55"/>
    </row>
    <row r="573" spans="11:11" x14ac:dyDescent="0.2">
      <c r="K573" s="55"/>
    </row>
    <row r="574" spans="11:11" x14ac:dyDescent="0.2">
      <c r="K574" s="55"/>
    </row>
    <row r="575" spans="11:11" x14ac:dyDescent="0.2">
      <c r="K575" s="55"/>
    </row>
    <row r="576" spans="11:11" x14ac:dyDescent="0.2">
      <c r="K576" s="55"/>
    </row>
    <row r="577" spans="11:11" x14ac:dyDescent="0.2">
      <c r="K577" s="55"/>
    </row>
    <row r="578" spans="11:11" x14ac:dyDescent="0.2">
      <c r="K578" s="55"/>
    </row>
    <row r="579" spans="11:11" x14ac:dyDescent="0.2">
      <c r="K579" s="55"/>
    </row>
    <row r="580" spans="11:11" x14ac:dyDescent="0.2">
      <c r="K580" s="55"/>
    </row>
    <row r="581" spans="11:11" x14ac:dyDescent="0.2">
      <c r="K581" s="55"/>
    </row>
    <row r="582" spans="11:11" x14ac:dyDescent="0.2">
      <c r="K582" s="55"/>
    </row>
    <row r="583" spans="11:11" x14ac:dyDescent="0.2">
      <c r="K583" s="55"/>
    </row>
    <row r="584" spans="11:11" x14ac:dyDescent="0.2">
      <c r="K584" s="55"/>
    </row>
    <row r="585" spans="11:11" x14ac:dyDescent="0.2">
      <c r="K585" s="55"/>
    </row>
    <row r="586" spans="11:11" x14ac:dyDescent="0.2">
      <c r="K586" s="55"/>
    </row>
    <row r="587" spans="11:11" x14ac:dyDescent="0.2">
      <c r="K587" s="55"/>
    </row>
    <row r="588" spans="11:11" x14ac:dyDescent="0.2">
      <c r="K588" s="55"/>
    </row>
    <row r="589" spans="11:11" x14ac:dyDescent="0.2">
      <c r="K589" s="55"/>
    </row>
    <row r="590" spans="11:11" x14ac:dyDescent="0.2">
      <c r="K590" s="55"/>
    </row>
    <row r="591" spans="11:11" x14ac:dyDescent="0.2">
      <c r="K591" s="55"/>
    </row>
    <row r="592" spans="11:11" x14ac:dyDescent="0.2">
      <c r="K592" s="55"/>
    </row>
    <row r="593" spans="11:11" x14ac:dyDescent="0.2">
      <c r="K593" s="55"/>
    </row>
    <row r="594" spans="11:11" x14ac:dyDescent="0.2">
      <c r="K594" s="55"/>
    </row>
    <row r="595" spans="11:11" x14ac:dyDescent="0.2">
      <c r="K595" s="55"/>
    </row>
    <row r="596" spans="11:11" x14ac:dyDescent="0.2">
      <c r="K596" s="55"/>
    </row>
    <row r="597" spans="11:11" x14ac:dyDescent="0.2">
      <c r="K597" s="55"/>
    </row>
    <row r="598" spans="11:11" x14ac:dyDescent="0.2">
      <c r="K598" s="55"/>
    </row>
    <row r="599" spans="11:11" x14ac:dyDescent="0.2">
      <c r="K599" s="55"/>
    </row>
    <row r="600" spans="11:11" x14ac:dyDescent="0.2">
      <c r="K600" s="55"/>
    </row>
    <row r="601" spans="11:11" x14ac:dyDescent="0.2">
      <c r="K601" s="55"/>
    </row>
    <row r="602" spans="11:11" x14ac:dyDescent="0.2">
      <c r="K602" s="55"/>
    </row>
    <row r="603" spans="11:11" x14ac:dyDescent="0.2">
      <c r="K603" s="55"/>
    </row>
    <row r="604" spans="11:11" x14ac:dyDescent="0.2">
      <c r="K604" s="55"/>
    </row>
    <row r="605" spans="11:11" x14ac:dyDescent="0.2">
      <c r="K605" s="55"/>
    </row>
    <row r="606" spans="11:11" x14ac:dyDescent="0.2">
      <c r="K606" s="55"/>
    </row>
    <row r="607" spans="11:11" x14ac:dyDescent="0.2">
      <c r="K607" s="55"/>
    </row>
    <row r="608" spans="11:11" x14ac:dyDescent="0.2">
      <c r="K608" s="55"/>
    </row>
    <row r="609" spans="11:11" x14ac:dyDescent="0.2">
      <c r="K609" s="55"/>
    </row>
    <row r="610" spans="11:11" x14ac:dyDescent="0.2">
      <c r="K610" s="55"/>
    </row>
    <row r="611" spans="11:11" x14ac:dyDescent="0.2">
      <c r="K611" s="55"/>
    </row>
    <row r="612" spans="11:11" x14ac:dyDescent="0.2">
      <c r="K612" s="55"/>
    </row>
    <row r="613" spans="11:11" x14ac:dyDescent="0.2">
      <c r="K613" s="55"/>
    </row>
    <row r="614" spans="11:11" x14ac:dyDescent="0.2">
      <c r="K614" s="55"/>
    </row>
    <row r="615" spans="11:11" x14ac:dyDescent="0.2">
      <c r="K615" s="55"/>
    </row>
    <row r="616" spans="11:11" x14ac:dyDescent="0.2">
      <c r="K616" s="55"/>
    </row>
    <row r="617" spans="11:11" x14ac:dyDescent="0.2">
      <c r="K617" s="55"/>
    </row>
    <row r="618" spans="11:11" x14ac:dyDescent="0.2">
      <c r="K618" s="55"/>
    </row>
    <row r="619" spans="11:11" x14ac:dyDescent="0.2">
      <c r="K619" s="55"/>
    </row>
    <row r="620" spans="11:11" x14ac:dyDescent="0.2">
      <c r="K620" s="55"/>
    </row>
    <row r="621" spans="11:11" x14ac:dyDescent="0.2">
      <c r="K621" s="55"/>
    </row>
    <row r="622" spans="11:11" x14ac:dyDescent="0.2">
      <c r="K622" s="55"/>
    </row>
    <row r="623" spans="11:11" x14ac:dyDescent="0.2">
      <c r="K623" s="55"/>
    </row>
    <row r="624" spans="11:11" x14ac:dyDescent="0.2">
      <c r="K624" s="55"/>
    </row>
    <row r="625" spans="11:11" x14ac:dyDescent="0.2">
      <c r="K625" s="55"/>
    </row>
    <row r="626" spans="11:11" x14ac:dyDescent="0.2">
      <c r="K626" s="55"/>
    </row>
    <row r="627" spans="11:11" x14ac:dyDescent="0.2">
      <c r="K627" s="55"/>
    </row>
    <row r="628" spans="11:11" x14ac:dyDescent="0.2">
      <c r="K628" s="55"/>
    </row>
    <row r="629" spans="11:11" x14ac:dyDescent="0.2">
      <c r="K629" s="55"/>
    </row>
    <row r="630" spans="11:11" x14ac:dyDescent="0.2">
      <c r="K630" s="55"/>
    </row>
    <row r="631" spans="11:11" x14ac:dyDescent="0.2">
      <c r="K631" s="55"/>
    </row>
    <row r="632" spans="11:11" x14ac:dyDescent="0.2">
      <c r="K632" s="55"/>
    </row>
    <row r="633" spans="11:11" x14ac:dyDescent="0.2">
      <c r="K633" s="55"/>
    </row>
    <row r="634" spans="11:11" x14ac:dyDescent="0.2">
      <c r="K634" s="55"/>
    </row>
    <row r="635" spans="11:11" x14ac:dyDescent="0.2">
      <c r="K635" s="55"/>
    </row>
    <row r="636" spans="11:11" x14ac:dyDescent="0.2">
      <c r="K636" s="55"/>
    </row>
    <row r="637" spans="11:11" x14ac:dyDescent="0.2">
      <c r="K637" s="55"/>
    </row>
    <row r="638" spans="11:11" x14ac:dyDescent="0.2">
      <c r="K638" s="55"/>
    </row>
    <row r="639" spans="11:11" x14ac:dyDescent="0.2">
      <c r="K639" s="55"/>
    </row>
    <row r="640" spans="11:11" x14ac:dyDescent="0.2">
      <c r="K640" s="55"/>
    </row>
    <row r="641" spans="11:11" x14ac:dyDescent="0.2">
      <c r="K641" s="55"/>
    </row>
    <row r="642" spans="11:11" x14ac:dyDescent="0.2">
      <c r="K642" s="55"/>
    </row>
    <row r="643" spans="11:11" x14ac:dyDescent="0.2">
      <c r="K643" s="55"/>
    </row>
    <row r="644" spans="11:11" x14ac:dyDescent="0.2">
      <c r="K644" s="55"/>
    </row>
    <row r="645" spans="11:11" x14ac:dyDescent="0.2">
      <c r="K645" s="55"/>
    </row>
    <row r="646" spans="11:11" x14ac:dyDescent="0.2">
      <c r="K646" s="55"/>
    </row>
    <row r="647" spans="11:11" x14ac:dyDescent="0.2">
      <c r="K647" s="55"/>
    </row>
    <row r="648" spans="11:11" x14ac:dyDescent="0.2">
      <c r="K648" s="55"/>
    </row>
    <row r="649" spans="11:11" x14ac:dyDescent="0.2">
      <c r="K649" s="55"/>
    </row>
    <row r="650" spans="11:11" x14ac:dyDescent="0.2">
      <c r="K650" s="55"/>
    </row>
    <row r="651" spans="11:11" x14ac:dyDescent="0.2">
      <c r="K651" s="55"/>
    </row>
    <row r="652" spans="11:11" x14ac:dyDescent="0.2">
      <c r="K652" s="55"/>
    </row>
    <row r="653" spans="11:11" x14ac:dyDescent="0.2">
      <c r="K653" s="55"/>
    </row>
    <row r="654" spans="11:11" x14ac:dyDescent="0.2">
      <c r="K654" s="55"/>
    </row>
    <row r="655" spans="11:11" x14ac:dyDescent="0.2">
      <c r="K655" s="55"/>
    </row>
    <row r="656" spans="11:11" x14ac:dyDescent="0.2">
      <c r="K656" s="55"/>
    </row>
    <row r="657" spans="11:11" x14ac:dyDescent="0.2">
      <c r="K657" s="55"/>
    </row>
    <row r="658" spans="11:11" x14ac:dyDescent="0.2">
      <c r="K658" s="55"/>
    </row>
    <row r="659" spans="11:11" x14ac:dyDescent="0.2">
      <c r="K659" s="55"/>
    </row>
    <row r="660" spans="11:11" x14ac:dyDescent="0.2">
      <c r="K660" s="55"/>
    </row>
    <row r="661" spans="11:11" x14ac:dyDescent="0.2">
      <c r="K661" s="55"/>
    </row>
    <row r="662" spans="11:11" x14ac:dyDescent="0.2">
      <c r="K662" s="55"/>
    </row>
    <row r="663" spans="11:11" x14ac:dyDescent="0.2">
      <c r="K663" s="55"/>
    </row>
    <row r="664" spans="11:11" x14ac:dyDescent="0.2">
      <c r="K664" s="55"/>
    </row>
    <row r="665" spans="11:11" x14ac:dyDescent="0.2">
      <c r="K665" s="55"/>
    </row>
    <row r="666" spans="11:11" x14ac:dyDescent="0.2">
      <c r="K666" s="55"/>
    </row>
    <row r="667" spans="11:11" x14ac:dyDescent="0.2">
      <c r="K667" s="55"/>
    </row>
    <row r="668" spans="11:11" x14ac:dyDescent="0.2">
      <c r="K668" s="55"/>
    </row>
    <row r="669" spans="11:11" x14ac:dyDescent="0.2">
      <c r="K669" s="55"/>
    </row>
    <row r="670" spans="11:11" x14ac:dyDescent="0.2">
      <c r="K670" s="55"/>
    </row>
    <row r="671" spans="11:11" x14ac:dyDescent="0.2">
      <c r="K671" s="55"/>
    </row>
    <row r="672" spans="11:11" x14ac:dyDescent="0.2">
      <c r="K672" s="55"/>
    </row>
    <row r="673" spans="11:11" x14ac:dyDescent="0.2">
      <c r="K673" s="55"/>
    </row>
    <row r="674" spans="11:11" x14ac:dyDescent="0.2">
      <c r="K674" s="55"/>
    </row>
    <row r="675" spans="11:11" x14ac:dyDescent="0.2">
      <c r="K675" s="55"/>
    </row>
    <row r="676" spans="11:11" x14ac:dyDescent="0.2">
      <c r="K676" s="55"/>
    </row>
    <row r="677" spans="11:11" x14ac:dyDescent="0.2">
      <c r="K677" s="55"/>
    </row>
    <row r="678" spans="11:11" x14ac:dyDescent="0.2">
      <c r="K678" s="55"/>
    </row>
    <row r="679" spans="11:11" x14ac:dyDescent="0.2">
      <c r="K679" s="55"/>
    </row>
    <row r="680" spans="11:11" x14ac:dyDescent="0.2">
      <c r="K680" s="55"/>
    </row>
    <row r="681" spans="11:11" x14ac:dyDescent="0.2">
      <c r="K681" s="55"/>
    </row>
    <row r="682" spans="11:11" x14ac:dyDescent="0.2">
      <c r="K682" s="55"/>
    </row>
    <row r="683" spans="11:11" x14ac:dyDescent="0.2">
      <c r="K683" s="55"/>
    </row>
    <row r="684" spans="11:11" x14ac:dyDescent="0.2">
      <c r="K684" s="55"/>
    </row>
    <row r="685" spans="11:11" x14ac:dyDescent="0.2">
      <c r="K685" s="55"/>
    </row>
    <row r="686" spans="11:11" x14ac:dyDescent="0.2">
      <c r="K686" s="55"/>
    </row>
    <row r="687" spans="11:11" x14ac:dyDescent="0.2">
      <c r="K687" s="55"/>
    </row>
    <row r="688" spans="11:11" x14ac:dyDescent="0.2">
      <c r="K688" s="55"/>
    </row>
    <row r="689" spans="11:11" x14ac:dyDescent="0.2">
      <c r="K689" s="55"/>
    </row>
    <row r="690" spans="11:11" x14ac:dyDescent="0.2">
      <c r="K690" s="55"/>
    </row>
    <row r="691" spans="11:11" x14ac:dyDescent="0.2">
      <c r="K691" s="55"/>
    </row>
    <row r="692" spans="11:11" x14ac:dyDescent="0.2">
      <c r="K692" s="55"/>
    </row>
    <row r="693" spans="11:11" x14ac:dyDescent="0.2">
      <c r="K693" s="55"/>
    </row>
    <row r="694" spans="11:11" x14ac:dyDescent="0.2">
      <c r="K694" s="55"/>
    </row>
    <row r="695" spans="11:11" x14ac:dyDescent="0.2">
      <c r="K695" s="55"/>
    </row>
    <row r="696" spans="11:11" x14ac:dyDescent="0.2">
      <c r="K696" s="55"/>
    </row>
    <row r="697" spans="11:11" x14ac:dyDescent="0.2">
      <c r="K697" s="55"/>
    </row>
    <row r="698" spans="11:11" x14ac:dyDescent="0.2">
      <c r="K698" s="55"/>
    </row>
    <row r="699" spans="11:11" x14ac:dyDescent="0.2">
      <c r="K699" s="55"/>
    </row>
    <row r="700" spans="11:11" x14ac:dyDescent="0.2">
      <c r="K700" s="55"/>
    </row>
    <row r="701" spans="11:11" x14ac:dyDescent="0.2">
      <c r="K701" s="55"/>
    </row>
    <row r="702" spans="11:11" x14ac:dyDescent="0.2">
      <c r="K702" s="55"/>
    </row>
    <row r="703" spans="11:11" x14ac:dyDescent="0.2">
      <c r="K703" s="55"/>
    </row>
    <row r="704" spans="11:11" x14ac:dyDescent="0.2">
      <c r="K704" s="55"/>
    </row>
    <row r="705" spans="11:11" x14ac:dyDescent="0.2">
      <c r="K705" s="55"/>
    </row>
    <row r="706" spans="11:11" x14ac:dyDescent="0.2">
      <c r="K706" s="55"/>
    </row>
    <row r="707" spans="11:11" x14ac:dyDescent="0.2">
      <c r="K707" s="55"/>
    </row>
    <row r="708" spans="11:11" x14ac:dyDescent="0.2">
      <c r="K708" s="55"/>
    </row>
    <row r="709" spans="11:11" x14ac:dyDescent="0.2">
      <c r="K709" s="55"/>
    </row>
    <row r="710" spans="11:11" x14ac:dyDescent="0.2">
      <c r="K710" s="55"/>
    </row>
    <row r="711" spans="11:11" x14ac:dyDescent="0.2">
      <c r="K711" s="55"/>
    </row>
    <row r="712" spans="11:11" x14ac:dyDescent="0.2">
      <c r="K712" s="55"/>
    </row>
    <row r="713" spans="11:11" x14ac:dyDescent="0.2">
      <c r="K713" s="55"/>
    </row>
    <row r="714" spans="11:11" x14ac:dyDescent="0.2">
      <c r="K714" s="55"/>
    </row>
    <row r="715" spans="11:11" x14ac:dyDescent="0.2">
      <c r="K715" s="55"/>
    </row>
    <row r="716" spans="11:11" x14ac:dyDescent="0.2">
      <c r="K716" s="55"/>
    </row>
    <row r="717" spans="11:11" x14ac:dyDescent="0.2">
      <c r="K717" s="55"/>
    </row>
    <row r="718" spans="11:11" x14ac:dyDescent="0.2">
      <c r="K718" s="55"/>
    </row>
    <row r="719" spans="11:11" x14ac:dyDescent="0.2">
      <c r="K719" s="55"/>
    </row>
    <row r="720" spans="11:11" x14ac:dyDescent="0.2">
      <c r="K720" s="55"/>
    </row>
    <row r="721" spans="11:11" x14ac:dyDescent="0.2">
      <c r="K721" s="55"/>
    </row>
    <row r="722" spans="11:11" x14ac:dyDescent="0.2">
      <c r="K722" s="55"/>
    </row>
    <row r="723" spans="11:11" x14ac:dyDescent="0.2">
      <c r="K723" s="55"/>
    </row>
    <row r="724" spans="11:11" x14ac:dyDescent="0.2">
      <c r="K724" s="55"/>
    </row>
    <row r="725" spans="11:11" x14ac:dyDescent="0.2">
      <c r="K725" s="55"/>
    </row>
    <row r="726" spans="11:11" x14ac:dyDescent="0.2">
      <c r="K726" s="55"/>
    </row>
    <row r="727" spans="11:11" x14ac:dyDescent="0.2">
      <c r="K727" s="55"/>
    </row>
    <row r="728" spans="11:11" x14ac:dyDescent="0.2">
      <c r="K728" s="55"/>
    </row>
    <row r="729" spans="11:11" x14ac:dyDescent="0.2">
      <c r="K729" s="55"/>
    </row>
    <row r="730" spans="11:11" x14ac:dyDescent="0.2">
      <c r="K730" s="55"/>
    </row>
    <row r="731" spans="11:11" x14ac:dyDescent="0.2">
      <c r="K731" s="55"/>
    </row>
    <row r="732" spans="11:11" x14ac:dyDescent="0.2">
      <c r="K732" s="55"/>
    </row>
    <row r="733" spans="11:11" x14ac:dyDescent="0.2">
      <c r="K733" s="55"/>
    </row>
    <row r="734" spans="11:11" x14ac:dyDescent="0.2">
      <c r="K734" s="55"/>
    </row>
    <row r="735" spans="11:11" x14ac:dyDescent="0.2">
      <c r="K735" s="55"/>
    </row>
    <row r="736" spans="11:11" x14ac:dyDescent="0.2">
      <c r="K736" s="55"/>
    </row>
    <row r="737" spans="11:11" x14ac:dyDescent="0.2">
      <c r="K737" s="55"/>
    </row>
    <row r="738" spans="11:11" x14ac:dyDescent="0.2">
      <c r="K738" s="55"/>
    </row>
    <row r="739" spans="11:11" x14ac:dyDescent="0.2">
      <c r="K739" s="55"/>
    </row>
    <row r="740" spans="11:11" x14ac:dyDescent="0.2">
      <c r="K740" s="55"/>
    </row>
    <row r="741" spans="11:11" x14ac:dyDescent="0.2">
      <c r="K741" s="55"/>
    </row>
    <row r="742" spans="11:11" x14ac:dyDescent="0.2">
      <c r="K742" s="55"/>
    </row>
    <row r="743" spans="11:11" x14ac:dyDescent="0.2">
      <c r="K743" s="55"/>
    </row>
    <row r="744" spans="11:11" x14ac:dyDescent="0.2">
      <c r="K744" s="55"/>
    </row>
    <row r="745" spans="11:11" x14ac:dyDescent="0.2">
      <c r="K745" s="55"/>
    </row>
    <row r="746" spans="11:11" x14ac:dyDescent="0.2">
      <c r="K746" s="55"/>
    </row>
    <row r="747" spans="11:11" x14ac:dyDescent="0.2">
      <c r="K747" s="55"/>
    </row>
    <row r="748" spans="11:11" x14ac:dyDescent="0.2">
      <c r="K748" s="55"/>
    </row>
    <row r="749" spans="11:11" x14ac:dyDescent="0.2">
      <c r="K749" s="55"/>
    </row>
    <row r="750" spans="11:11" x14ac:dyDescent="0.2">
      <c r="K750" s="55"/>
    </row>
    <row r="751" spans="11:11" x14ac:dyDescent="0.2">
      <c r="K751" s="55"/>
    </row>
    <row r="752" spans="11:11" x14ac:dyDescent="0.2">
      <c r="K752" s="55"/>
    </row>
    <row r="753" spans="11:11" x14ac:dyDescent="0.2">
      <c r="K753" s="55"/>
    </row>
    <row r="754" spans="11:11" x14ac:dyDescent="0.2">
      <c r="K754" s="55"/>
    </row>
    <row r="755" spans="11:11" x14ac:dyDescent="0.2">
      <c r="K755" s="55"/>
    </row>
    <row r="756" spans="11:11" x14ac:dyDescent="0.2">
      <c r="K756" s="55"/>
    </row>
    <row r="757" spans="11:11" x14ac:dyDescent="0.2">
      <c r="K757" s="55"/>
    </row>
    <row r="758" spans="11:11" x14ac:dyDescent="0.2">
      <c r="K758" s="55"/>
    </row>
    <row r="759" spans="11:11" x14ac:dyDescent="0.2">
      <c r="K759" s="55"/>
    </row>
    <row r="760" spans="11:11" x14ac:dyDescent="0.2">
      <c r="K760" s="55"/>
    </row>
    <row r="761" spans="11:11" x14ac:dyDescent="0.2">
      <c r="K761" s="55"/>
    </row>
    <row r="762" spans="11:11" x14ac:dyDescent="0.2">
      <c r="K762" s="55"/>
    </row>
    <row r="763" spans="11:11" x14ac:dyDescent="0.2">
      <c r="K763" s="55"/>
    </row>
    <row r="764" spans="11:11" x14ac:dyDescent="0.2">
      <c r="K764" s="55"/>
    </row>
    <row r="765" spans="11:11" x14ac:dyDescent="0.2">
      <c r="K765" s="55"/>
    </row>
    <row r="766" spans="11:11" x14ac:dyDescent="0.2">
      <c r="K766" s="55"/>
    </row>
    <row r="767" spans="11:11" x14ac:dyDescent="0.2">
      <c r="K767" s="55"/>
    </row>
    <row r="768" spans="11:11" x14ac:dyDescent="0.2">
      <c r="K768" s="55"/>
    </row>
    <row r="769" spans="11:11" x14ac:dyDescent="0.2">
      <c r="K769" s="55"/>
    </row>
    <row r="770" spans="11:11" x14ac:dyDescent="0.2">
      <c r="K770" s="55"/>
    </row>
    <row r="771" spans="11:11" x14ac:dyDescent="0.2">
      <c r="K771" s="55"/>
    </row>
    <row r="772" spans="11:11" x14ac:dyDescent="0.2">
      <c r="K772" s="55"/>
    </row>
    <row r="773" spans="11:11" x14ac:dyDescent="0.2">
      <c r="K773" s="55"/>
    </row>
    <row r="774" spans="11:11" x14ac:dyDescent="0.2">
      <c r="K774" s="55"/>
    </row>
    <row r="775" spans="11:11" x14ac:dyDescent="0.2">
      <c r="K775" s="55"/>
    </row>
    <row r="776" spans="11:11" x14ac:dyDescent="0.2">
      <c r="K776" s="55"/>
    </row>
    <row r="777" spans="11:11" x14ac:dyDescent="0.2">
      <c r="K777" s="55"/>
    </row>
    <row r="778" spans="11:11" x14ac:dyDescent="0.2">
      <c r="K778" s="55"/>
    </row>
    <row r="779" spans="11:11" x14ac:dyDescent="0.2">
      <c r="K779" s="55"/>
    </row>
    <row r="780" spans="11:11" x14ac:dyDescent="0.2">
      <c r="K780" s="55"/>
    </row>
    <row r="781" spans="11:11" x14ac:dyDescent="0.2">
      <c r="K781" s="55"/>
    </row>
    <row r="782" spans="11:11" x14ac:dyDescent="0.2">
      <c r="K782" s="55"/>
    </row>
    <row r="783" spans="11:11" x14ac:dyDescent="0.2">
      <c r="K783" s="55"/>
    </row>
    <row r="784" spans="11:11" x14ac:dyDescent="0.2">
      <c r="K784" s="55"/>
    </row>
    <row r="785" spans="11:11" x14ac:dyDescent="0.2">
      <c r="K785" s="55"/>
    </row>
    <row r="786" spans="11:11" x14ac:dyDescent="0.2">
      <c r="K786" s="55"/>
    </row>
    <row r="787" spans="11:11" x14ac:dyDescent="0.2">
      <c r="K787" s="55"/>
    </row>
    <row r="788" spans="11:11" x14ac:dyDescent="0.2">
      <c r="K788" s="55"/>
    </row>
    <row r="789" spans="11:11" x14ac:dyDescent="0.2">
      <c r="K789" s="55"/>
    </row>
    <row r="790" spans="11:11" x14ac:dyDescent="0.2">
      <c r="K790" s="55"/>
    </row>
    <row r="791" spans="11:11" x14ac:dyDescent="0.2">
      <c r="K791" s="55"/>
    </row>
    <row r="792" spans="11:11" x14ac:dyDescent="0.2">
      <c r="K792" s="55"/>
    </row>
    <row r="793" spans="11:11" x14ac:dyDescent="0.2">
      <c r="K793" s="55"/>
    </row>
    <row r="794" spans="11:11" x14ac:dyDescent="0.2">
      <c r="K794" s="55"/>
    </row>
    <row r="795" spans="11:11" x14ac:dyDescent="0.2">
      <c r="K795" s="55"/>
    </row>
    <row r="796" spans="11:11" x14ac:dyDescent="0.2">
      <c r="K796" s="55"/>
    </row>
    <row r="797" spans="11:11" x14ac:dyDescent="0.2">
      <c r="K797" s="55"/>
    </row>
    <row r="798" spans="11:11" x14ac:dyDescent="0.2">
      <c r="K798" s="55"/>
    </row>
    <row r="799" spans="11:11" x14ac:dyDescent="0.2">
      <c r="K799" s="55"/>
    </row>
    <row r="800" spans="11:11" x14ac:dyDescent="0.2">
      <c r="K800" s="55"/>
    </row>
    <row r="801" spans="11:11" x14ac:dyDescent="0.2">
      <c r="K801" s="55"/>
    </row>
    <row r="802" spans="11:11" x14ac:dyDescent="0.2">
      <c r="K802" s="55"/>
    </row>
    <row r="803" spans="11:11" x14ac:dyDescent="0.2">
      <c r="K803" s="55"/>
    </row>
    <row r="804" spans="11:11" x14ac:dyDescent="0.2">
      <c r="K804" s="55"/>
    </row>
    <row r="805" spans="11:11" x14ac:dyDescent="0.2">
      <c r="K805" s="55"/>
    </row>
    <row r="806" spans="11:11" x14ac:dyDescent="0.2">
      <c r="K806" s="55"/>
    </row>
    <row r="807" spans="11:11" x14ac:dyDescent="0.2">
      <c r="K807" s="55"/>
    </row>
    <row r="808" spans="11:11" x14ac:dyDescent="0.2">
      <c r="K808" s="55"/>
    </row>
    <row r="809" spans="11:11" x14ac:dyDescent="0.2">
      <c r="K809" s="55"/>
    </row>
    <row r="810" spans="11:11" x14ac:dyDescent="0.2">
      <c r="K810" s="5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5"/>
  <sheetViews>
    <sheetView zoomScaleNormal="100" workbookViewId="0">
      <pane xSplit="2" ySplit="10" topLeftCell="C11" activePane="bottomRight" state="frozen"/>
      <selection activeCell="C10" sqref="C10:L10"/>
      <selection pane="topRight" activeCell="C10" sqref="C10:L10"/>
      <selection pane="bottomLeft" activeCell="C10" sqref="C10:L10"/>
      <selection pane="bottomRight" activeCell="D7" sqref="D7"/>
    </sheetView>
  </sheetViews>
  <sheetFormatPr defaultRowHeight="12.75" x14ac:dyDescent="0.2"/>
  <cols>
    <col min="1" max="1" width="1.140625" customWidth="1"/>
    <col min="2" max="2" width="41.140625" customWidth="1"/>
    <col min="3" max="4" width="10.42578125" customWidth="1"/>
    <col min="5" max="5" width="11.140625" customWidth="1"/>
    <col min="6" max="6" width="11" customWidth="1"/>
    <col min="7" max="7" width="10.42578125" customWidth="1"/>
    <col min="8" max="8" width="10.7109375" customWidth="1"/>
    <col min="9" max="9" width="10.28515625" customWidth="1"/>
    <col min="10" max="10" width="10.42578125" customWidth="1"/>
    <col min="12" max="12" width="10.140625" customWidth="1"/>
    <col min="13" max="14" width="10" customWidth="1"/>
    <col min="15" max="15" width="10.5703125" customWidth="1"/>
  </cols>
  <sheetData>
    <row r="2" spans="1:15" s="33" customFormat="1" x14ac:dyDescent="0.2">
      <c r="B2" s="25" t="s">
        <v>157</v>
      </c>
    </row>
    <row r="3" spans="1:15" s="33" customFormat="1" x14ac:dyDescent="0.2"/>
    <row r="4" spans="1:15" s="33" customFormat="1" x14ac:dyDescent="0.2">
      <c r="B4" s="5" t="s">
        <v>9</v>
      </c>
    </row>
    <row r="5" spans="1:15" s="33" customFormat="1" x14ac:dyDescent="0.2">
      <c r="B5" s="5" t="s">
        <v>118</v>
      </c>
    </row>
    <row r="6" spans="1:15" s="33" customFormat="1" x14ac:dyDescent="0.2">
      <c r="B6" s="5" t="s">
        <v>119</v>
      </c>
    </row>
    <row r="7" spans="1:15" s="33" customFormat="1" x14ac:dyDescent="0.2">
      <c r="B7" s="5" t="s">
        <v>53</v>
      </c>
    </row>
    <row r="8" spans="1:15" x14ac:dyDescent="0.2">
      <c r="B8" s="5"/>
    </row>
    <row r="9" spans="1:15" s="9" customFormat="1" ht="12.75" customHeight="1" x14ac:dyDescent="0.2">
      <c r="A9" s="148"/>
      <c r="B9" s="149" t="s">
        <v>120</v>
      </c>
      <c r="C9" s="151">
        <v>2001</v>
      </c>
      <c r="D9" s="151"/>
      <c r="E9" s="151"/>
      <c r="F9" s="151"/>
      <c r="G9" s="151">
        <v>2002</v>
      </c>
      <c r="H9" s="151"/>
      <c r="I9" s="151"/>
      <c r="J9" s="151"/>
      <c r="K9" s="152">
        <v>2003</v>
      </c>
      <c r="L9" s="151"/>
      <c r="M9" s="151"/>
      <c r="N9" s="151"/>
      <c r="O9" s="153"/>
    </row>
    <row r="10" spans="1:15" s="9" customFormat="1" ht="36" x14ac:dyDescent="0.2">
      <c r="A10" s="148"/>
      <c r="B10" s="150"/>
      <c r="C10" s="98" t="s">
        <v>121</v>
      </c>
      <c r="D10" s="99" t="s">
        <v>122</v>
      </c>
      <c r="E10" s="100" t="s">
        <v>123</v>
      </c>
      <c r="F10" s="99" t="s">
        <v>124</v>
      </c>
      <c r="G10" s="98" t="s">
        <v>121</v>
      </c>
      <c r="H10" s="99" t="s">
        <v>122</v>
      </c>
      <c r="I10" s="99" t="s">
        <v>123</v>
      </c>
      <c r="J10" s="100" t="s">
        <v>124</v>
      </c>
      <c r="K10" s="98" t="s">
        <v>125</v>
      </c>
      <c r="L10" s="99" t="s">
        <v>126</v>
      </c>
      <c r="M10" s="100" t="s">
        <v>122</v>
      </c>
      <c r="N10" s="99" t="s">
        <v>123</v>
      </c>
      <c r="O10" s="101" t="s">
        <v>124</v>
      </c>
    </row>
    <row r="11" spans="1:15" x14ac:dyDescent="0.2">
      <c r="A11" s="102"/>
      <c r="B11" s="79" t="s">
        <v>125</v>
      </c>
      <c r="C11" s="103"/>
      <c r="D11" s="104"/>
      <c r="E11" s="103"/>
      <c r="F11" s="105"/>
      <c r="G11" s="106"/>
      <c r="H11" s="104"/>
      <c r="I11" s="103"/>
      <c r="J11" s="105"/>
      <c r="K11" s="107">
        <v>9</v>
      </c>
      <c r="L11" s="108">
        <v>1</v>
      </c>
      <c r="M11" s="108">
        <v>0</v>
      </c>
      <c r="N11" s="108">
        <v>0</v>
      </c>
      <c r="O11" s="109">
        <v>10</v>
      </c>
    </row>
    <row r="12" spans="1:15" x14ac:dyDescent="0.2">
      <c r="B12" s="76" t="s">
        <v>127</v>
      </c>
      <c r="C12" s="110">
        <v>2</v>
      </c>
      <c r="D12" s="110">
        <v>1</v>
      </c>
      <c r="E12" s="110">
        <v>1</v>
      </c>
      <c r="F12" s="111">
        <v>4</v>
      </c>
      <c r="G12" s="112">
        <v>2</v>
      </c>
      <c r="H12" s="110">
        <v>1</v>
      </c>
      <c r="I12" s="110">
        <v>1</v>
      </c>
      <c r="J12" s="111">
        <v>4</v>
      </c>
      <c r="K12" s="113">
        <v>1</v>
      </c>
      <c r="L12" s="114">
        <v>2</v>
      </c>
      <c r="M12" s="114">
        <v>0</v>
      </c>
      <c r="N12" s="114">
        <v>2</v>
      </c>
      <c r="O12" s="115">
        <v>5</v>
      </c>
    </row>
    <row r="13" spans="1:15" x14ac:dyDescent="0.2">
      <c r="B13" s="76" t="s">
        <v>128</v>
      </c>
      <c r="C13" s="116">
        <v>23</v>
      </c>
      <c r="D13" s="116">
        <v>5</v>
      </c>
      <c r="E13" s="116">
        <v>3</v>
      </c>
      <c r="F13" s="111">
        <v>31</v>
      </c>
      <c r="G13" s="117">
        <v>27</v>
      </c>
      <c r="H13" s="116">
        <v>5</v>
      </c>
      <c r="I13" s="116">
        <v>5</v>
      </c>
      <c r="J13" s="111">
        <v>37</v>
      </c>
      <c r="K13" s="113">
        <v>5</v>
      </c>
      <c r="L13" s="114">
        <v>28</v>
      </c>
      <c r="M13" s="114">
        <v>2</v>
      </c>
      <c r="N13" s="114">
        <v>5</v>
      </c>
      <c r="O13" s="115">
        <v>40</v>
      </c>
    </row>
    <row r="14" spans="1:15" x14ac:dyDescent="0.2">
      <c r="B14" s="76" t="s">
        <v>129</v>
      </c>
      <c r="C14" s="116">
        <v>0</v>
      </c>
      <c r="D14" s="116">
        <v>0</v>
      </c>
      <c r="E14" s="116">
        <v>1</v>
      </c>
      <c r="F14" s="111">
        <v>1</v>
      </c>
      <c r="G14" s="117">
        <v>0</v>
      </c>
      <c r="H14" s="116">
        <v>0</v>
      </c>
      <c r="I14" s="116">
        <v>1</v>
      </c>
      <c r="J14" s="111">
        <v>1</v>
      </c>
      <c r="K14" s="113">
        <v>0</v>
      </c>
      <c r="L14" s="114">
        <v>0</v>
      </c>
      <c r="M14" s="114">
        <v>1</v>
      </c>
      <c r="N14" s="114">
        <v>1</v>
      </c>
      <c r="O14" s="115">
        <v>2</v>
      </c>
    </row>
    <row r="15" spans="1:15" x14ac:dyDescent="0.2">
      <c r="B15" s="76" t="s">
        <v>130</v>
      </c>
      <c r="C15" s="116">
        <v>20</v>
      </c>
      <c r="D15" s="116">
        <v>3</v>
      </c>
      <c r="E15" s="116">
        <v>7</v>
      </c>
      <c r="F15" s="111">
        <v>30</v>
      </c>
      <c r="G15" s="117">
        <v>15</v>
      </c>
      <c r="H15" s="116">
        <v>6</v>
      </c>
      <c r="I15" s="116">
        <v>9</v>
      </c>
      <c r="J15" s="111">
        <v>30</v>
      </c>
      <c r="K15" s="113">
        <v>17</v>
      </c>
      <c r="L15" s="114">
        <v>15</v>
      </c>
      <c r="M15" s="114">
        <v>3</v>
      </c>
      <c r="N15" s="114">
        <v>10</v>
      </c>
      <c r="O15" s="115">
        <v>45</v>
      </c>
    </row>
    <row r="16" spans="1:15" x14ac:dyDescent="0.2">
      <c r="B16" s="76" t="s">
        <v>131</v>
      </c>
      <c r="C16" s="116">
        <v>78</v>
      </c>
      <c r="D16" s="116">
        <v>12</v>
      </c>
      <c r="E16" s="116">
        <v>11</v>
      </c>
      <c r="F16" s="111">
        <v>101</v>
      </c>
      <c r="G16" s="117">
        <v>100</v>
      </c>
      <c r="H16" s="116">
        <v>10</v>
      </c>
      <c r="I16" s="116">
        <v>6</v>
      </c>
      <c r="J16" s="111">
        <v>116</v>
      </c>
      <c r="K16" s="113">
        <v>39</v>
      </c>
      <c r="L16" s="114">
        <v>95</v>
      </c>
      <c r="M16" s="114">
        <v>10</v>
      </c>
      <c r="N16" s="114">
        <v>7</v>
      </c>
      <c r="O16" s="115">
        <v>151</v>
      </c>
    </row>
    <row r="17" spans="2:15" x14ac:dyDescent="0.2">
      <c r="B17" s="42" t="s">
        <v>132</v>
      </c>
      <c r="C17" s="116">
        <v>29</v>
      </c>
      <c r="D17" s="116">
        <v>8</v>
      </c>
      <c r="E17" s="116">
        <v>18</v>
      </c>
      <c r="F17" s="111">
        <v>55</v>
      </c>
      <c r="G17" s="117">
        <v>39</v>
      </c>
      <c r="H17" s="116">
        <v>5</v>
      </c>
      <c r="I17" s="116">
        <v>20</v>
      </c>
      <c r="J17" s="111">
        <v>64</v>
      </c>
      <c r="K17" s="113">
        <v>38</v>
      </c>
      <c r="L17" s="114">
        <v>24</v>
      </c>
      <c r="M17" s="114">
        <v>5</v>
      </c>
      <c r="N17" s="114">
        <v>16</v>
      </c>
      <c r="O17" s="115">
        <v>83</v>
      </c>
    </row>
    <row r="18" spans="2:15" x14ac:dyDescent="0.2">
      <c r="B18" s="42" t="s">
        <v>133</v>
      </c>
      <c r="C18" s="116">
        <v>19</v>
      </c>
      <c r="D18" s="116">
        <v>17</v>
      </c>
      <c r="E18" s="116">
        <v>2</v>
      </c>
      <c r="F18" s="111">
        <v>38</v>
      </c>
      <c r="G18" s="117">
        <v>48</v>
      </c>
      <c r="H18" s="116">
        <v>12</v>
      </c>
      <c r="I18" s="116">
        <v>6</v>
      </c>
      <c r="J18" s="111">
        <v>66</v>
      </c>
      <c r="K18" s="113">
        <v>19</v>
      </c>
      <c r="L18" s="114">
        <v>32</v>
      </c>
      <c r="M18" s="114">
        <v>20</v>
      </c>
      <c r="N18" s="114">
        <v>4</v>
      </c>
      <c r="O18" s="115">
        <v>75</v>
      </c>
    </row>
    <row r="19" spans="2:15" x14ac:dyDescent="0.2">
      <c r="B19" s="42" t="s">
        <v>134</v>
      </c>
      <c r="C19" s="116">
        <v>21</v>
      </c>
      <c r="D19" s="116">
        <v>10</v>
      </c>
      <c r="E19" s="116">
        <v>3</v>
      </c>
      <c r="F19" s="111">
        <v>34</v>
      </c>
      <c r="G19" s="117">
        <v>18</v>
      </c>
      <c r="H19" s="116">
        <v>4</v>
      </c>
      <c r="I19" s="116">
        <v>1</v>
      </c>
      <c r="J19" s="111">
        <v>23</v>
      </c>
      <c r="K19" s="113">
        <v>9</v>
      </c>
      <c r="L19" s="114">
        <v>34</v>
      </c>
      <c r="M19" s="114">
        <v>6</v>
      </c>
      <c r="N19" s="114">
        <v>2</v>
      </c>
      <c r="O19" s="115">
        <v>51</v>
      </c>
    </row>
    <row r="20" spans="2:15" x14ac:dyDescent="0.2">
      <c r="B20" s="76" t="s">
        <v>135</v>
      </c>
      <c r="C20" s="116">
        <v>2</v>
      </c>
      <c r="D20" s="116">
        <v>1</v>
      </c>
      <c r="E20" s="116">
        <v>1</v>
      </c>
      <c r="F20" s="111">
        <v>4</v>
      </c>
      <c r="G20" s="117">
        <v>2</v>
      </c>
      <c r="H20" s="116">
        <v>1</v>
      </c>
      <c r="I20" s="116">
        <v>3</v>
      </c>
      <c r="J20" s="111">
        <v>6</v>
      </c>
      <c r="K20" s="113">
        <v>3</v>
      </c>
      <c r="L20" s="114">
        <v>3</v>
      </c>
      <c r="M20" s="114">
        <v>0</v>
      </c>
      <c r="N20" s="114">
        <v>3</v>
      </c>
      <c r="O20" s="115">
        <v>9</v>
      </c>
    </row>
    <row r="21" spans="2:15" x14ac:dyDescent="0.2">
      <c r="B21" s="76" t="s">
        <v>136</v>
      </c>
      <c r="C21" s="116">
        <v>12</v>
      </c>
      <c r="D21" s="116">
        <v>7</v>
      </c>
      <c r="E21" s="116">
        <v>5</v>
      </c>
      <c r="F21" s="111">
        <v>24</v>
      </c>
      <c r="G21" s="117">
        <v>13</v>
      </c>
      <c r="H21" s="116">
        <v>5</v>
      </c>
      <c r="I21" s="116">
        <v>4</v>
      </c>
      <c r="J21" s="111">
        <v>22</v>
      </c>
      <c r="K21" s="113">
        <v>2</v>
      </c>
      <c r="L21" s="114">
        <v>9</v>
      </c>
      <c r="M21" s="114">
        <v>4</v>
      </c>
      <c r="N21" s="114">
        <v>4</v>
      </c>
      <c r="O21" s="115">
        <v>19</v>
      </c>
    </row>
    <row r="22" spans="2:15" x14ac:dyDescent="0.2">
      <c r="B22" s="76" t="s">
        <v>137</v>
      </c>
      <c r="C22" s="116">
        <v>3</v>
      </c>
      <c r="D22" s="116">
        <v>0</v>
      </c>
      <c r="E22" s="116">
        <v>0</v>
      </c>
      <c r="F22" s="111">
        <v>3</v>
      </c>
      <c r="G22" s="117">
        <v>8</v>
      </c>
      <c r="H22" s="116">
        <v>0</v>
      </c>
      <c r="I22" s="116">
        <v>0</v>
      </c>
      <c r="J22" s="111">
        <v>8</v>
      </c>
      <c r="K22" s="113">
        <v>30</v>
      </c>
      <c r="L22" s="114">
        <v>56</v>
      </c>
      <c r="M22" s="114">
        <v>8</v>
      </c>
      <c r="N22" s="114">
        <v>3</v>
      </c>
      <c r="O22" s="115">
        <v>97</v>
      </c>
    </row>
    <row r="23" spans="2:15" ht="22.5" x14ac:dyDescent="0.2">
      <c r="B23" s="118" t="s">
        <v>138</v>
      </c>
      <c r="C23" s="116">
        <v>66</v>
      </c>
      <c r="D23" s="116">
        <v>9</v>
      </c>
      <c r="E23" s="116">
        <v>9</v>
      </c>
      <c r="F23" s="111">
        <v>84</v>
      </c>
      <c r="G23" s="117">
        <v>161</v>
      </c>
      <c r="H23" s="116">
        <v>24</v>
      </c>
      <c r="I23" s="116">
        <v>16</v>
      </c>
      <c r="J23" s="111">
        <v>201</v>
      </c>
      <c r="K23" s="113">
        <v>66</v>
      </c>
      <c r="L23" s="114">
        <v>50</v>
      </c>
      <c r="M23" s="114">
        <v>12</v>
      </c>
      <c r="N23" s="114">
        <v>7</v>
      </c>
      <c r="O23" s="115">
        <v>135</v>
      </c>
    </row>
    <row r="24" spans="2:15" ht="13.5" thickBot="1" x14ac:dyDescent="0.25">
      <c r="B24" s="119" t="s">
        <v>139</v>
      </c>
      <c r="C24" s="120">
        <v>275</v>
      </c>
      <c r="D24" s="120">
        <v>73</v>
      </c>
      <c r="E24" s="120">
        <v>61</v>
      </c>
      <c r="F24" s="121">
        <v>409</v>
      </c>
      <c r="G24" s="122">
        <v>433</v>
      </c>
      <c r="H24" s="120">
        <v>73</v>
      </c>
      <c r="I24" s="120">
        <v>72</v>
      </c>
      <c r="J24" s="121">
        <v>578</v>
      </c>
      <c r="K24" s="123">
        <v>238</v>
      </c>
      <c r="L24" s="75">
        <v>349</v>
      </c>
      <c r="M24" s="75">
        <v>71</v>
      </c>
      <c r="N24" s="75">
        <v>64</v>
      </c>
      <c r="O24" s="75">
        <v>722</v>
      </c>
    </row>
    <row r="25" spans="2:15" x14ac:dyDescent="0.2">
      <c r="B25" s="76"/>
      <c r="C25" s="124"/>
      <c r="D25" s="124"/>
      <c r="E25" s="124"/>
      <c r="F25" s="124"/>
      <c r="G25" s="124"/>
      <c r="H25" s="124"/>
      <c r="I25" s="124"/>
      <c r="J25" s="124"/>
    </row>
    <row r="26" spans="2:15" x14ac:dyDescent="0.2">
      <c r="B26" s="154" t="s">
        <v>140</v>
      </c>
      <c r="C26" s="154"/>
      <c r="D26" s="154"/>
      <c r="E26" s="154"/>
      <c r="F26" s="154"/>
      <c r="G26" s="154"/>
      <c r="H26" s="154"/>
      <c r="I26" s="154"/>
      <c r="J26" s="154"/>
    </row>
    <row r="27" spans="2:15" ht="12.75" customHeight="1" x14ac:dyDescent="0.2">
      <c r="B27" s="147" t="s">
        <v>141</v>
      </c>
      <c r="C27" s="147"/>
      <c r="D27" s="147"/>
      <c r="E27" s="147"/>
      <c r="F27" s="147"/>
      <c r="G27" s="147"/>
      <c r="H27" s="147"/>
      <c r="I27" s="147"/>
      <c r="J27" s="147"/>
      <c r="K27" s="147"/>
      <c r="L27" s="147"/>
    </row>
    <row r="29" spans="2:15" s="54" customFormat="1" x14ac:dyDescent="0.2">
      <c r="B29" s="54" t="s">
        <v>142</v>
      </c>
    </row>
    <row r="30" spans="2:15" s="54" customFormat="1" x14ac:dyDescent="0.2">
      <c r="B30" s="54" t="s">
        <v>143</v>
      </c>
    </row>
    <row r="31" spans="2:15" s="54" customFormat="1" x14ac:dyDescent="0.2">
      <c r="B31" s="54" t="s">
        <v>144</v>
      </c>
    </row>
    <row r="32" spans="2:15" s="54" customFormat="1" x14ac:dyDescent="0.2"/>
    <row r="33" spans="1:14" x14ac:dyDescent="0.2">
      <c r="A33" s="55"/>
      <c r="B33" s="56" t="s">
        <v>63</v>
      </c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</row>
    <row r="34" spans="1:14" s="33" customFormat="1" ht="3.75" customHeight="1" x14ac:dyDescent="0.25">
      <c r="B34" s="58"/>
      <c r="C34" s="58"/>
      <c r="D34" s="58"/>
      <c r="E34" s="58"/>
      <c r="F34" s="58"/>
      <c r="G34" s="58"/>
      <c r="H34" s="3"/>
      <c r="I34" s="3"/>
      <c r="J34" s="3"/>
    </row>
    <row r="35" spans="1:14" x14ac:dyDescent="0.2">
      <c r="A35" s="55"/>
      <c r="B35" s="56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</row>
  </sheetData>
  <mergeCells count="7">
    <mergeCell ref="B27:L27"/>
    <mergeCell ref="A9:A10"/>
    <mergeCell ref="B9:B10"/>
    <mergeCell ref="C9:F9"/>
    <mergeCell ref="G9:J9"/>
    <mergeCell ref="K9:O9"/>
    <mergeCell ref="B26:J26"/>
  </mergeCells>
  <pageMargins left="0.75" right="0.25" top="1" bottom="1" header="0.5" footer="0.5"/>
  <pageSetup scale="84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5"/>
  <sheetViews>
    <sheetView zoomScaleNormal="100" workbookViewId="0">
      <pane xSplit="2" ySplit="10" topLeftCell="C11" activePane="bottomRight" state="frozen"/>
      <selection activeCell="C10" sqref="C10:L10"/>
      <selection pane="topRight" activeCell="C10" sqref="C10:L10"/>
      <selection pane="bottomLeft" activeCell="C10" sqref="C10:L10"/>
      <selection pane="bottomRight" activeCell="A7" sqref="A7"/>
    </sheetView>
  </sheetViews>
  <sheetFormatPr defaultRowHeight="12.75" x14ac:dyDescent="0.2"/>
  <cols>
    <col min="1" max="1" width="1.140625" customWidth="1"/>
    <col min="2" max="2" width="36.28515625" customWidth="1"/>
    <col min="3" max="3" width="8.42578125" bestFit="1" customWidth="1"/>
    <col min="4" max="6" width="9.7109375" bestFit="1" customWidth="1"/>
    <col min="7" max="7" width="10.42578125" customWidth="1"/>
    <col min="8" max="8" width="8.42578125" bestFit="1" customWidth="1"/>
    <col min="9" max="9" width="9.7109375" bestFit="1" customWidth="1"/>
    <col min="10" max="10" width="11.28515625" customWidth="1"/>
    <col min="11" max="11" width="9.7109375" bestFit="1" customWidth="1"/>
    <col min="12" max="12" width="10.5703125" customWidth="1"/>
    <col min="13" max="13" width="8.42578125" bestFit="1" customWidth="1"/>
    <col min="14" max="16" width="9.7109375" bestFit="1" customWidth="1"/>
    <col min="17" max="17" width="10.42578125" customWidth="1"/>
  </cols>
  <sheetData>
    <row r="2" spans="1:17" s="33" customFormat="1" x14ac:dyDescent="0.2">
      <c r="B2" s="25" t="s">
        <v>158</v>
      </c>
    </row>
    <row r="3" spans="1:17" s="33" customFormat="1" x14ac:dyDescent="0.2"/>
    <row r="4" spans="1:17" s="33" customFormat="1" x14ac:dyDescent="0.2">
      <c r="B4" s="5" t="s">
        <v>9</v>
      </c>
    </row>
    <row r="5" spans="1:17" s="33" customFormat="1" x14ac:dyDescent="0.2">
      <c r="B5" s="5" t="s">
        <v>118</v>
      </c>
    </row>
    <row r="6" spans="1:17" s="33" customFormat="1" x14ac:dyDescent="0.2">
      <c r="B6" s="5" t="s">
        <v>145</v>
      </c>
    </row>
    <row r="7" spans="1:17" s="33" customFormat="1" x14ac:dyDescent="0.2">
      <c r="B7" s="5" t="s">
        <v>53</v>
      </c>
    </row>
    <row r="9" spans="1:17" ht="13.5" customHeight="1" x14ac:dyDescent="0.2">
      <c r="A9" s="155"/>
      <c r="B9" s="156" t="s">
        <v>120</v>
      </c>
      <c r="C9" s="157">
        <v>2004</v>
      </c>
      <c r="D9" s="157"/>
      <c r="E9" s="157"/>
      <c r="F9" s="157"/>
      <c r="G9" s="157" t="s">
        <v>124</v>
      </c>
      <c r="H9" s="157">
        <v>2005</v>
      </c>
      <c r="I9" s="157"/>
      <c r="J9" s="157"/>
      <c r="K9" s="157"/>
      <c r="L9" s="157" t="s">
        <v>124</v>
      </c>
      <c r="M9" s="157">
        <v>2006</v>
      </c>
      <c r="N9" s="157"/>
      <c r="O9" s="157"/>
      <c r="P9" s="157"/>
      <c r="Q9" s="158" t="s">
        <v>124</v>
      </c>
    </row>
    <row r="10" spans="1:17" ht="22.5" x14ac:dyDescent="0.2">
      <c r="A10" s="155"/>
      <c r="B10" s="156"/>
      <c r="C10" s="125" t="s">
        <v>125</v>
      </c>
      <c r="D10" s="39" t="s">
        <v>146</v>
      </c>
      <c r="E10" s="126" t="s">
        <v>122</v>
      </c>
      <c r="F10" s="39" t="s">
        <v>123</v>
      </c>
      <c r="G10" s="127" t="s">
        <v>124</v>
      </c>
      <c r="H10" s="125" t="s">
        <v>125</v>
      </c>
      <c r="I10" s="39" t="s">
        <v>147</v>
      </c>
      <c r="J10" s="126" t="s">
        <v>122</v>
      </c>
      <c r="K10" s="39" t="s">
        <v>123</v>
      </c>
      <c r="L10" s="127" t="s">
        <v>124</v>
      </c>
      <c r="M10" s="125" t="s">
        <v>125</v>
      </c>
      <c r="N10" s="39" t="s">
        <v>126</v>
      </c>
      <c r="O10" s="126" t="s">
        <v>122</v>
      </c>
      <c r="P10" s="39" t="s">
        <v>123</v>
      </c>
      <c r="Q10" s="127" t="s">
        <v>124</v>
      </c>
    </row>
    <row r="11" spans="1:17" x14ac:dyDescent="0.2">
      <c r="A11" s="102"/>
      <c r="B11" s="79" t="s">
        <v>125</v>
      </c>
      <c r="C11" s="128">
        <v>0</v>
      </c>
      <c r="D11" s="108">
        <v>0</v>
      </c>
      <c r="E11" s="108">
        <v>0</v>
      </c>
      <c r="F11" s="108">
        <v>0</v>
      </c>
      <c r="G11" s="109">
        <v>0</v>
      </c>
      <c r="H11" s="128">
        <v>0</v>
      </c>
      <c r="I11" s="108">
        <v>0</v>
      </c>
      <c r="J11" s="108">
        <v>0</v>
      </c>
      <c r="K11" s="108">
        <v>0</v>
      </c>
      <c r="L11" s="109">
        <v>0</v>
      </c>
      <c r="M11" s="128">
        <v>0</v>
      </c>
      <c r="N11" s="108">
        <v>0</v>
      </c>
      <c r="O11" s="108">
        <v>0</v>
      </c>
      <c r="P11" s="108">
        <v>0</v>
      </c>
      <c r="Q11" s="109">
        <v>0</v>
      </c>
    </row>
    <row r="12" spans="1:17" x14ac:dyDescent="0.2">
      <c r="B12" s="76" t="s">
        <v>127</v>
      </c>
      <c r="C12" s="129">
        <v>0</v>
      </c>
      <c r="D12" s="113">
        <v>2</v>
      </c>
      <c r="E12" s="113">
        <v>0</v>
      </c>
      <c r="F12" s="113">
        <v>2</v>
      </c>
      <c r="G12" s="130">
        <v>4</v>
      </c>
      <c r="H12" s="131">
        <v>5</v>
      </c>
      <c r="I12" s="132">
        <v>3</v>
      </c>
      <c r="J12" s="132">
        <v>2</v>
      </c>
      <c r="K12" s="132">
        <v>5</v>
      </c>
      <c r="L12" s="130">
        <v>15</v>
      </c>
      <c r="M12" s="129">
        <v>3</v>
      </c>
      <c r="N12" s="114">
        <v>2</v>
      </c>
      <c r="O12" s="114">
        <v>0</v>
      </c>
      <c r="P12" s="114">
        <v>2</v>
      </c>
      <c r="Q12" s="115">
        <v>7</v>
      </c>
    </row>
    <row r="13" spans="1:17" x14ac:dyDescent="0.2">
      <c r="B13" s="76" t="s">
        <v>128</v>
      </c>
      <c r="C13" s="129">
        <v>12</v>
      </c>
      <c r="D13" s="113">
        <v>23</v>
      </c>
      <c r="E13" s="113">
        <v>4</v>
      </c>
      <c r="F13" s="113">
        <v>5</v>
      </c>
      <c r="G13" s="130">
        <v>44</v>
      </c>
      <c r="H13" s="129">
        <v>12</v>
      </c>
      <c r="I13" s="113">
        <v>30</v>
      </c>
      <c r="J13" s="113">
        <v>2</v>
      </c>
      <c r="K13" s="113">
        <v>1</v>
      </c>
      <c r="L13" s="130">
        <v>45</v>
      </c>
      <c r="M13" s="129">
        <v>14</v>
      </c>
      <c r="N13" s="114">
        <v>40</v>
      </c>
      <c r="O13" s="114">
        <v>2</v>
      </c>
      <c r="P13" s="114">
        <v>5</v>
      </c>
      <c r="Q13" s="115">
        <v>61</v>
      </c>
    </row>
    <row r="14" spans="1:17" x14ac:dyDescent="0.2">
      <c r="B14" s="76" t="s">
        <v>129</v>
      </c>
      <c r="C14" s="129">
        <v>0</v>
      </c>
      <c r="D14" s="113">
        <v>0</v>
      </c>
      <c r="E14" s="113">
        <v>0</v>
      </c>
      <c r="F14" s="113">
        <v>1</v>
      </c>
      <c r="G14" s="130">
        <v>1</v>
      </c>
      <c r="H14" s="129">
        <v>0</v>
      </c>
      <c r="I14" s="113">
        <v>0</v>
      </c>
      <c r="J14" s="113">
        <v>1</v>
      </c>
      <c r="K14" s="113">
        <v>7</v>
      </c>
      <c r="L14" s="130">
        <v>8</v>
      </c>
      <c r="M14" s="129">
        <v>0</v>
      </c>
      <c r="N14" s="114">
        <v>0</v>
      </c>
      <c r="O14" s="114">
        <v>1</v>
      </c>
      <c r="P14" s="114">
        <v>1</v>
      </c>
      <c r="Q14" s="115">
        <v>2</v>
      </c>
    </row>
    <row r="15" spans="1:17" x14ac:dyDescent="0.2">
      <c r="B15" s="76" t="s">
        <v>130</v>
      </c>
      <c r="C15" s="129">
        <v>24</v>
      </c>
      <c r="D15" s="113">
        <v>14</v>
      </c>
      <c r="E15" s="113">
        <v>5</v>
      </c>
      <c r="F15" s="113">
        <v>6</v>
      </c>
      <c r="G15" s="130">
        <v>49</v>
      </c>
      <c r="H15" s="129">
        <v>22</v>
      </c>
      <c r="I15" s="113">
        <v>18</v>
      </c>
      <c r="J15" s="113">
        <v>6</v>
      </c>
      <c r="K15" s="113">
        <v>9</v>
      </c>
      <c r="L15" s="130">
        <v>55</v>
      </c>
      <c r="M15" s="129">
        <v>27</v>
      </c>
      <c r="N15" s="114">
        <v>48</v>
      </c>
      <c r="O15" s="114">
        <v>6</v>
      </c>
      <c r="P15" s="114">
        <v>7</v>
      </c>
      <c r="Q15" s="115">
        <v>88</v>
      </c>
    </row>
    <row r="16" spans="1:17" x14ac:dyDescent="0.2">
      <c r="B16" s="76" t="s">
        <v>131</v>
      </c>
      <c r="C16" s="129">
        <v>154</v>
      </c>
      <c r="D16" s="113">
        <v>89</v>
      </c>
      <c r="E16" s="113">
        <v>10</v>
      </c>
      <c r="F16" s="113">
        <v>9</v>
      </c>
      <c r="G16" s="130">
        <v>262</v>
      </c>
      <c r="H16" s="129">
        <v>154</v>
      </c>
      <c r="I16" s="113">
        <v>120</v>
      </c>
      <c r="J16" s="113">
        <v>12</v>
      </c>
      <c r="K16" s="113">
        <v>12</v>
      </c>
      <c r="L16" s="130">
        <v>298</v>
      </c>
      <c r="M16" s="129">
        <v>155</v>
      </c>
      <c r="N16" s="114">
        <v>130</v>
      </c>
      <c r="O16" s="114">
        <v>12</v>
      </c>
      <c r="P16" s="114">
        <v>9</v>
      </c>
      <c r="Q16" s="115">
        <v>306</v>
      </c>
    </row>
    <row r="17" spans="2:17" x14ac:dyDescent="0.2">
      <c r="B17" s="42" t="s">
        <v>132</v>
      </c>
      <c r="C17" s="129">
        <v>113</v>
      </c>
      <c r="D17" s="113">
        <v>49</v>
      </c>
      <c r="E17" s="113">
        <v>6</v>
      </c>
      <c r="F17" s="113">
        <v>16</v>
      </c>
      <c r="G17" s="130">
        <v>184</v>
      </c>
      <c r="H17" s="129">
        <v>123</v>
      </c>
      <c r="I17" s="113">
        <v>54</v>
      </c>
      <c r="J17" s="113">
        <v>7</v>
      </c>
      <c r="K17" s="113">
        <v>5</v>
      </c>
      <c r="L17" s="130">
        <v>189</v>
      </c>
      <c r="M17" s="129">
        <v>121</v>
      </c>
      <c r="N17" s="114">
        <v>83</v>
      </c>
      <c r="O17" s="114">
        <v>7</v>
      </c>
      <c r="P17" s="114">
        <v>12</v>
      </c>
      <c r="Q17" s="115">
        <v>223</v>
      </c>
    </row>
    <row r="18" spans="2:17" x14ac:dyDescent="0.2">
      <c r="B18" s="42" t="s">
        <v>133</v>
      </c>
      <c r="C18" s="129">
        <v>43</v>
      </c>
      <c r="D18" s="113">
        <v>19</v>
      </c>
      <c r="E18" s="113">
        <v>20</v>
      </c>
      <c r="F18" s="113">
        <v>9</v>
      </c>
      <c r="G18" s="130">
        <v>91</v>
      </c>
      <c r="H18" s="129">
        <v>49</v>
      </c>
      <c r="I18" s="113">
        <v>30</v>
      </c>
      <c r="J18" s="113">
        <v>20</v>
      </c>
      <c r="K18" s="113">
        <v>3</v>
      </c>
      <c r="L18" s="130">
        <v>102</v>
      </c>
      <c r="M18" s="129">
        <v>51</v>
      </c>
      <c r="N18" s="114">
        <v>49</v>
      </c>
      <c r="O18" s="114">
        <v>21</v>
      </c>
      <c r="P18" s="114">
        <v>5</v>
      </c>
      <c r="Q18" s="115">
        <v>126</v>
      </c>
    </row>
    <row r="19" spans="2:17" x14ac:dyDescent="0.2">
      <c r="B19" s="42" t="s">
        <v>134</v>
      </c>
      <c r="C19" s="129">
        <v>23</v>
      </c>
      <c r="D19" s="113">
        <v>20</v>
      </c>
      <c r="E19" s="113">
        <v>9</v>
      </c>
      <c r="F19" s="113">
        <v>4</v>
      </c>
      <c r="G19" s="130">
        <v>56</v>
      </c>
      <c r="H19" s="129">
        <v>23</v>
      </c>
      <c r="I19" s="113">
        <v>37</v>
      </c>
      <c r="J19" s="113">
        <v>7</v>
      </c>
      <c r="K19" s="113">
        <v>2</v>
      </c>
      <c r="L19" s="130">
        <v>69</v>
      </c>
      <c r="M19" s="129">
        <v>21</v>
      </c>
      <c r="N19" s="114">
        <v>42</v>
      </c>
      <c r="O19" s="114">
        <v>8</v>
      </c>
      <c r="P19" s="114">
        <v>3</v>
      </c>
      <c r="Q19" s="115">
        <v>74</v>
      </c>
    </row>
    <row r="20" spans="2:17" x14ac:dyDescent="0.2">
      <c r="B20" s="76" t="s">
        <v>135</v>
      </c>
      <c r="C20" s="129">
        <v>2</v>
      </c>
      <c r="D20" s="113">
        <v>5</v>
      </c>
      <c r="E20" s="113">
        <v>1</v>
      </c>
      <c r="F20" s="113">
        <v>3</v>
      </c>
      <c r="G20" s="130">
        <v>11</v>
      </c>
      <c r="H20" s="129">
        <v>7</v>
      </c>
      <c r="I20" s="113">
        <v>3</v>
      </c>
      <c r="J20" s="113">
        <v>0</v>
      </c>
      <c r="K20" s="113">
        <v>1</v>
      </c>
      <c r="L20" s="130">
        <v>11</v>
      </c>
      <c r="M20" s="129">
        <v>7</v>
      </c>
      <c r="N20" s="114">
        <v>4</v>
      </c>
      <c r="O20" s="114">
        <v>0</v>
      </c>
      <c r="P20" s="114">
        <v>2</v>
      </c>
      <c r="Q20" s="115">
        <v>13</v>
      </c>
    </row>
    <row r="21" spans="2:17" x14ac:dyDescent="0.2">
      <c r="B21" s="76" t="s">
        <v>136</v>
      </c>
      <c r="C21" s="129">
        <v>1</v>
      </c>
      <c r="D21" s="113">
        <v>7</v>
      </c>
      <c r="E21" s="113">
        <v>3</v>
      </c>
      <c r="F21" s="113">
        <v>5</v>
      </c>
      <c r="G21" s="130">
        <v>16</v>
      </c>
      <c r="H21" s="129">
        <v>56</v>
      </c>
      <c r="I21" s="113">
        <v>52</v>
      </c>
      <c r="J21" s="113">
        <v>13</v>
      </c>
      <c r="K21" s="113">
        <v>4</v>
      </c>
      <c r="L21" s="130">
        <v>125</v>
      </c>
      <c r="M21" s="129">
        <v>6</v>
      </c>
      <c r="N21" s="114">
        <v>12</v>
      </c>
      <c r="O21" s="114">
        <v>6</v>
      </c>
      <c r="P21" s="114">
        <v>4</v>
      </c>
      <c r="Q21" s="115">
        <v>28</v>
      </c>
    </row>
    <row r="22" spans="2:17" x14ac:dyDescent="0.2">
      <c r="B22" s="76" t="s">
        <v>137</v>
      </c>
      <c r="C22" s="129">
        <v>26</v>
      </c>
      <c r="D22" s="113">
        <v>40</v>
      </c>
      <c r="E22" s="113">
        <v>10</v>
      </c>
      <c r="F22" s="113">
        <v>5</v>
      </c>
      <c r="G22" s="130">
        <v>81</v>
      </c>
      <c r="H22" s="129">
        <v>110</v>
      </c>
      <c r="I22" s="113">
        <v>61</v>
      </c>
      <c r="J22" s="113">
        <v>9</v>
      </c>
      <c r="K22" s="113"/>
      <c r="L22" s="130">
        <v>180</v>
      </c>
      <c r="M22" s="129">
        <v>61</v>
      </c>
      <c r="N22" s="114">
        <v>90</v>
      </c>
      <c r="O22" s="114">
        <v>13</v>
      </c>
      <c r="P22" s="114">
        <v>1</v>
      </c>
      <c r="Q22" s="115">
        <v>165</v>
      </c>
    </row>
    <row r="23" spans="2:17" ht="22.5" x14ac:dyDescent="0.2">
      <c r="B23" s="118" t="s">
        <v>138</v>
      </c>
      <c r="C23" s="129">
        <v>180</v>
      </c>
      <c r="D23" s="113">
        <v>47</v>
      </c>
      <c r="E23" s="113">
        <v>7</v>
      </c>
      <c r="F23" s="113">
        <v>12</v>
      </c>
      <c r="G23" s="130">
        <v>246</v>
      </c>
      <c r="H23" s="129"/>
      <c r="I23" s="113"/>
      <c r="J23" s="113"/>
      <c r="K23" s="113"/>
      <c r="L23" s="130">
        <v>0</v>
      </c>
      <c r="M23" s="129">
        <v>106</v>
      </c>
      <c r="N23" s="114">
        <v>72</v>
      </c>
      <c r="O23" s="114">
        <v>9</v>
      </c>
      <c r="P23" s="114">
        <v>4</v>
      </c>
      <c r="Q23" s="115">
        <v>191</v>
      </c>
    </row>
    <row r="24" spans="2:17" ht="13.5" thickBot="1" x14ac:dyDescent="0.25">
      <c r="B24" s="119" t="s">
        <v>139</v>
      </c>
      <c r="C24" s="133">
        <v>578</v>
      </c>
      <c r="D24" s="134">
        <v>315</v>
      </c>
      <c r="E24" s="134">
        <v>75</v>
      </c>
      <c r="F24" s="134">
        <v>77</v>
      </c>
      <c r="G24" s="135">
        <v>1045</v>
      </c>
      <c r="H24" s="133">
        <v>561</v>
      </c>
      <c r="I24" s="134">
        <v>408</v>
      </c>
      <c r="J24" s="134">
        <v>79</v>
      </c>
      <c r="K24" s="134">
        <v>49</v>
      </c>
      <c r="L24" s="135">
        <v>1097</v>
      </c>
      <c r="M24" s="136">
        <v>572</v>
      </c>
      <c r="N24" s="75">
        <v>572</v>
      </c>
      <c r="O24" s="75">
        <v>85</v>
      </c>
      <c r="P24" s="75">
        <v>55</v>
      </c>
      <c r="Q24" s="66">
        <v>1284</v>
      </c>
    </row>
    <row r="25" spans="2:17" s="67" customFormat="1" x14ac:dyDescent="0.2">
      <c r="B25" s="76"/>
      <c r="C25" s="124"/>
      <c r="D25" s="42"/>
      <c r="E25" s="42"/>
      <c r="F25" s="42"/>
      <c r="G25" s="42"/>
      <c r="H25" s="137"/>
      <c r="I25" s="137"/>
      <c r="J25" s="137"/>
      <c r="K25" s="137"/>
      <c r="L25" s="137"/>
    </row>
    <row r="26" spans="2:17" s="3" customFormat="1" ht="12.75" customHeight="1" x14ac:dyDescent="0.2">
      <c r="B26" s="154" t="s">
        <v>140</v>
      </c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</row>
    <row r="27" spans="2:17" s="3" customFormat="1" ht="12.75" customHeight="1" x14ac:dyDescent="0.2">
      <c r="B27" s="154" t="s">
        <v>141</v>
      </c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</row>
    <row r="28" spans="2:17" s="3" customFormat="1" ht="11.25" x14ac:dyDescent="0.2">
      <c r="B28" s="138"/>
      <c r="C28" s="138"/>
      <c r="D28" s="138"/>
      <c r="E28" s="138"/>
      <c r="F28" s="138"/>
      <c r="G28" s="138"/>
      <c r="H28" s="138"/>
      <c r="I28" s="138"/>
      <c r="J28" s="138"/>
    </row>
    <row r="29" spans="2:17" s="54" customFormat="1" x14ac:dyDescent="0.2">
      <c r="B29" s="54" t="s">
        <v>142</v>
      </c>
    </row>
    <row r="30" spans="2:17" s="54" customFormat="1" x14ac:dyDescent="0.2">
      <c r="B30" s="54" t="s">
        <v>143</v>
      </c>
    </row>
    <row r="31" spans="2:17" s="54" customFormat="1" x14ac:dyDescent="0.2">
      <c r="B31" s="54" t="s">
        <v>148</v>
      </c>
    </row>
    <row r="33" spans="1:14" x14ac:dyDescent="0.2">
      <c r="A33" s="55"/>
      <c r="B33" s="56" t="s">
        <v>63</v>
      </c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</row>
    <row r="34" spans="1:14" s="33" customFormat="1" ht="3.75" customHeight="1" x14ac:dyDescent="0.25">
      <c r="B34" s="58"/>
      <c r="C34" s="58"/>
      <c r="D34" s="58"/>
      <c r="E34" s="58"/>
      <c r="F34" s="58"/>
      <c r="G34" s="58"/>
      <c r="H34" s="3"/>
      <c r="I34" s="3"/>
      <c r="J34" s="3"/>
    </row>
    <row r="35" spans="1:14" x14ac:dyDescent="0.2">
      <c r="A35" s="55"/>
      <c r="B35" s="56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</row>
  </sheetData>
  <mergeCells count="7">
    <mergeCell ref="B27:N27"/>
    <mergeCell ref="A9:A10"/>
    <mergeCell ref="B9:B10"/>
    <mergeCell ref="C9:G9"/>
    <mergeCell ref="H9:L9"/>
    <mergeCell ref="M9:Q9"/>
    <mergeCell ref="B26:N26"/>
  </mergeCells>
  <pageMargins left="0.75" right="0.75" top="1" bottom="1" header="0.5" footer="0.5"/>
  <pageSetup scale="5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workbookViewId="0">
      <selection activeCell="I29" sqref="I29"/>
    </sheetView>
  </sheetViews>
  <sheetFormatPr defaultColWidth="0" defaultRowHeight="12.75" x14ac:dyDescent="0.2"/>
  <cols>
    <col min="1" max="1" width="1.140625" customWidth="1"/>
    <col min="2" max="2" width="17" customWidth="1"/>
    <col min="3" max="13" width="9.140625" customWidth="1"/>
  </cols>
  <sheetData>
    <row r="2" spans="2:13" x14ac:dyDescent="0.2">
      <c r="B2" s="25" t="s">
        <v>160</v>
      </c>
      <c r="C2" s="26"/>
      <c r="D2" s="26"/>
      <c r="E2" s="26"/>
      <c r="F2" s="26"/>
    </row>
    <row r="3" spans="2:13" x14ac:dyDescent="0.2">
      <c r="B3" s="26"/>
      <c r="C3" s="26"/>
      <c r="D3" s="26"/>
      <c r="E3" s="26"/>
      <c r="F3" s="26"/>
    </row>
    <row r="4" spans="2:13" x14ac:dyDescent="0.2">
      <c r="B4" s="26" t="s">
        <v>9</v>
      </c>
      <c r="C4" s="26"/>
      <c r="D4" s="26"/>
      <c r="E4" s="26"/>
      <c r="F4" s="26"/>
    </row>
    <row r="5" spans="2:13" ht="25.5" customHeight="1" x14ac:dyDescent="0.2">
      <c r="B5" s="141" t="s">
        <v>10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</row>
    <row r="6" spans="2:13" x14ac:dyDescent="0.2">
      <c r="B6" s="26"/>
      <c r="C6" s="26"/>
      <c r="D6" s="26"/>
      <c r="E6" s="26"/>
      <c r="F6" s="26"/>
    </row>
    <row r="7" spans="2:13" x14ac:dyDescent="0.2">
      <c r="B7" s="26"/>
      <c r="C7" s="26"/>
      <c r="D7" s="26"/>
      <c r="E7" s="26"/>
      <c r="F7" s="26"/>
    </row>
    <row r="8" spans="2:13" x14ac:dyDescent="0.2">
      <c r="B8" s="7" t="s">
        <v>11</v>
      </c>
      <c r="C8" s="26"/>
      <c r="D8" s="26"/>
      <c r="E8" s="26"/>
      <c r="F8" s="26"/>
    </row>
    <row r="9" spans="2:13" x14ac:dyDescent="0.2">
      <c r="B9" s="27" t="s">
        <v>12</v>
      </c>
      <c r="C9" s="12" t="s">
        <v>13</v>
      </c>
      <c r="D9" s="28"/>
      <c r="E9" s="29"/>
    </row>
    <row r="10" spans="2:13" x14ac:dyDescent="0.2">
      <c r="B10" s="27" t="s">
        <v>14</v>
      </c>
      <c r="C10" s="12" t="s">
        <v>15</v>
      </c>
      <c r="D10" s="28"/>
      <c r="E10" s="29"/>
    </row>
    <row r="11" spans="2:13" x14ac:dyDescent="0.2">
      <c r="B11" s="12"/>
      <c r="C11" s="12"/>
      <c r="D11" s="28"/>
      <c r="E11" s="29"/>
    </row>
    <row r="12" spans="2:13" x14ac:dyDescent="0.2">
      <c r="B12" s="27" t="s">
        <v>16</v>
      </c>
      <c r="C12" s="9" t="s">
        <v>17</v>
      </c>
      <c r="D12" s="28"/>
      <c r="E12" s="29"/>
    </row>
    <row r="13" spans="2:13" x14ac:dyDescent="0.2">
      <c r="B13" s="27" t="s">
        <v>18</v>
      </c>
      <c r="C13" s="9" t="s">
        <v>19</v>
      </c>
      <c r="D13" s="28"/>
      <c r="E13" s="29"/>
    </row>
    <row r="14" spans="2:13" x14ac:dyDescent="0.2">
      <c r="B14" s="27" t="s">
        <v>20</v>
      </c>
      <c r="C14" s="12" t="s">
        <v>21</v>
      </c>
      <c r="D14" s="28"/>
      <c r="E14" s="29"/>
    </row>
    <row r="15" spans="2:13" x14ac:dyDescent="0.2">
      <c r="B15" s="27" t="s">
        <v>22</v>
      </c>
      <c r="C15" s="12" t="s">
        <v>23</v>
      </c>
      <c r="D15" s="28"/>
      <c r="E15" s="29"/>
    </row>
    <row r="16" spans="2:13" x14ac:dyDescent="0.2">
      <c r="B16" s="27" t="s">
        <v>24</v>
      </c>
      <c r="C16" s="12" t="s">
        <v>25</v>
      </c>
      <c r="D16" s="28"/>
      <c r="E16" s="29"/>
    </row>
    <row r="17" spans="2:8" x14ac:dyDescent="0.2">
      <c r="B17" s="27" t="s">
        <v>26</v>
      </c>
      <c r="C17" s="30" t="s">
        <v>27</v>
      </c>
      <c r="D17" s="28"/>
      <c r="E17" s="29"/>
    </row>
    <row r="18" spans="2:8" x14ac:dyDescent="0.2">
      <c r="B18" s="27" t="s">
        <v>28</v>
      </c>
      <c r="C18" s="12" t="s">
        <v>29</v>
      </c>
      <c r="D18" s="28"/>
      <c r="E18" s="29"/>
    </row>
    <row r="20" spans="2:8" x14ac:dyDescent="0.2">
      <c r="B20" s="7" t="s">
        <v>30</v>
      </c>
      <c r="C20" s="9"/>
      <c r="D20" s="31"/>
    </row>
    <row r="21" spans="2:8" x14ac:dyDescent="0.2">
      <c r="B21" s="142" t="s">
        <v>31</v>
      </c>
      <c r="C21" s="142"/>
      <c r="D21" s="142"/>
      <c r="E21" s="142"/>
      <c r="F21" s="142"/>
      <c r="G21" s="142"/>
      <c r="H21" s="142"/>
    </row>
    <row r="22" spans="2:8" x14ac:dyDescent="0.2">
      <c r="B22" s="27">
        <v>0</v>
      </c>
      <c r="C22" s="9" t="s">
        <v>32</v>
      </c>
      <c r="D22" s="31"/>
    </row>
    <row r="23" spans="2:8" x14ac:dyDescent="0.2">
      <c r="B23" s="27" t="s">
        <v>33</v>
      </c>
      <c r="C23" s="9" t="s">
        <v>34</v>
      </c>
      <c r="D23" s="31"/>
    </row>
    <row r="24" spans="2:8" x14ac:dyDescent="0.2">
      <c r="B24" s="27" t="s">
        <v>35</v>
      </c>
      <c r="C24" s="9" t="s">
        <v>36</v>
      </c>
      <c r="D24" s="31"/>
    </row>
    <row r="25" spans="2:8" x14ac:dyDescent="0.2">
      <c r="B25" s="27" t="s">
        <v>37</v>
      </c>
      <c r="C25" s="9" t="s">
        <v>38</v>
      </c>
      <c r="D25" s="31"/>
    </row>
    <row r="26" spans="2:8" x14ac:dyDescent="0.2">
      <c r="B26" s="27" t="s">
        <v>39</v>
      </c>
      <c r="C26" s="9" t="s">
        <v>40</v>
      </c>
      <c r="D26" s="31"/>
    </row>
    <row r="27" spans="2:8" x14ac:dyDescent="0.2">
      <c r="B27" s="32" t="s">
        <v>41</v>
      </c>
      <c r="C27" s="9" t="s">
        <v>42</v>
      </c>
      <c r="D27" s="31"/>
    </row>
    <row r="28" spans="2:8" x14ac:dyDescent="0.2">
      <c r="B28" s="27" t="s">
        <v>43</v>
      </c>
      <c r="C28" s="9" t="s">
        <v>44</v>
      </c>
      <c r="D28" s="31"/>
    </row>
    <row r="29" spans="2:8" x14ac:dyDescent="0.2">
      <c r="B29" s="27" t="s">
        <v>45</v>
      </c>
      <c r="C29" s="9" t="s">
        <v>46</v>
      </c>
      <c r="D29" s="31"/>
    </row>
    <row r="30" spans="2:8" x14ac:dyDescent="0.2">
      <c r="B30" s="27" t="s">
        <v>47</v>
      </c>
      <c r="C30" s="9" t="s">
        <v>48</v>
      </c>
    </row>
    <row r="31" spans="2:8" x14ac:dyDescent="0.2">
      <c r="B31" s="27" t="s">
        <v>49</v>
      </c>
      <c r="C31" s="9" t="s">
        <v>50</v>
      </c>
    </row>
  </sheetData>
  <mergeCells count="2">
    <mergeCell ref="B5:M5"/>
    <mergeCell ref="B21:H21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9"/>
  <sheetViews>
    <sheetView zoomScaleNormal="100" workbookViewId="0">
      <pane xSplit="2" ySplit="9" topLeftCell="S10" activePane="bottomRight" state="frozen"/>
      <selection activeCell="C10" sqref="C10:L10"/>
      <selection pane="topRight" activeCell="C10" sqref="C10:L10"/>
      <selection pane="bottomLeft" activeCell="C10" sqref="C10:L10"/>
      <selection pane="bottomRight" activeCell="V26" sqref="V26"/>
    </sheetView>
  </sheetViews>
  <sheetFormatPr defaultRowHeight="12.75" x14ac:dyDescent="0.2"/>
  <cols>
    <col min="1" max="1" width="1.140625" customWidth="1"/>
    <col min="2" max="2" width="38.28515625" bestFit="1" customWidth="1"/>
    <col min="3" max="14" width="8" customWidth="1"/>
    <col min="15" max="22" width="8.42578125" customWidth="1"/>
    <col min="23" max="23" width="10.85546875" customWidth="1"/>
  </cols>
  <sheetData>
    <row r="2" spans="2:23" s="33" customFormat="1" x14ac:dyDescent="0.2">
      <c r="B2" s="25" t="s">
        <v>149</v>
      </c>
    </row>
    <row r="3" spans="2:23" s="33" customFormat="1" x14ac:dyDescent="0.2"/>
    <row r="4" spans="2:23" s="33" customFormat="1" x14ac:dyDescent="0.2">
      <c r="B4" s="5" t="s">
        <v>9</v>
      </c>
    </row>
    <row r="5" spans="2:23" s="33" customFormat="1" x14ac:dyDescent="0.2">
      <c r="B5" s="5" t="s">
        <v>51</v>
      </c>
    </row>
    <row r="6" spans="2:23" s="33" customFormat="1" x14ac:dyDescent="0.2">
      <c r="B6" s="5" t="s">
        <v>52</v>
      </c>
    </row>
    <row r="7" spans="2:23" s="33" customFormat="1" x14ac:dyDescent="0.2">
      <c r="B7" s="5" t="s">
        <v>53</v>
      </c>
    </row>
    <row r="8" spans="2:23" x14ac:dyDescent="0.2">
      <c r="B8" s="143"/>
      <c r="C8" s="143"/>
      <c r="D8" s="143"/>
      <c r="E8" s="143"/>
      <c r="F8" s="143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</row>
    <row r="9" spans="2:23" ht="22.5" x14ac:dyDescent="0.2">
      <c r="B9" s="35" t="s">
        <v>54</v>
      </c>
      <c r="C9" s="36">
        <v>2000</v>
      </c>
      <c r="D9" s="37">
        <v>2001</v>
      </c>
      <c r="E9" s="36">
        <v>2002</v>
      </c>
      <c r="F9" s="38">
        <v>2003</v>
      </c>
      <c r="G9" s="38">
        <v>2004</v>
      </c>
      <c r="H9" s="38">
        <v>2005</v>
      </c>
      <c r="I9" s="38">
        <v>2006</v>
      </c>
      <c r="J9" s="38">
        <v>2007</v>
      </c>
      <c r="K9" s="38">
        <v>2008</v>
      </c>
      <c r="L9" s="38">
        <v>2009</v>
      </c>
      <c r="M9" s="38">
        <v>2010</v>
      </c>
      <c r="N9" s="38">
        <v>2011</v>
      </c>
      <c r="O9" s="38">
        <v>2012</v>
      </c>
      <c r="P9" s="38">
        <v>2013</v>
      </c>
      <c r="Q9" s="38">
        <v>2014</v>
      </c>
      <c r="R9" s="38">
        <v>2015</v>
      </c>
      <c r="S9" s="38">
        <v>2016</v>
      </c>
      <c r="T9" s="38">
        <v>2017</v>
      </c>
      <c r="U9" s="38">
        <v>2018</v>
      </c>
      <c r="V9" s="38">
        <v>2019</v>
      </c>
      <c r="W9" s="39" t="s">
        <v>55</v>
      </c>
    </row>
    <row r="10" spans="2:23" x14ac:dyDescent="0.2">
      <c r="B10" s="61" t="s">
        <v>56</v>
      </c>
      <c r="C10" s="40">
        <v>568</v>
      </c>
      <c r="D10" s="40">
        <v>867</v>
      </c>
      <c r="E10" s="40">
        <v>704</v>
      </c>
      <c r="F10" s="40">
        <v>569</v>
      </c>
      <c r="G10" s="40">
        <v>898</v>
      </c>
      <c r="H10" s="40">
        <v>1734</v>
      </c>
      <c r="I10" s="40">
        <v>2781</v>
      </c>
      <c r="J10" s="40">
        <v>2142</v>
      </c>
      <c r="K10" s="40">
        <v>2022</v>
      </c>
      <c r="L10" s="40">
        <v>1942</v>
      </c>
      <c r="M10" s="40">
        <v>1856</v>
      </c>
      <c r="N10" s="40">
        <v>4029</v>
      </c>
      <c r="O10" s="40">
        <v>4353</v>
      </c>
      <c r="P10" s="40">
        <v>4242</v>
      </c>
      <c r="Q10" s="40">
        <v>3628</v>
      </c>
      <c r="R10" s="40">
        <v>3578</v>
      </c>
      <c r="S10" s="40">
        <v>4956</v>
      </c>
      <c r="T10" s="40">
        <v>4018</v>
      </c>
      <c r="U10" s="40">
        <v>2809</v>
      </c>
      <c r="V10" s="40">
        <v>936</v>
      </c>
      <c r="W10" s="41">
        <v>-66.678533285866862</v>
      </c>
    </row>
    <row r="11" spans="2:23" x14ac:dyDescent="0.2">
      <c r="B11" s="63" t="s">
        <v>57</v>
      </c>
      <c r="C11" s="43">
        <v>70</v>
      </c>
      <c r="D11" s="43">
        <v>154</v>
      </c>
      <c r="E11" s="43">
        <v>47</v>
      </c>
      <c r="F11" s="43">
        <v>76</v>
      </c>
      <c r="G11" s="43">
        <v>114</v>
      </c>
      <c r="H11" s="43">
        <v>73</v>
      </c>
      <c r="I11" s="43">
        <v>116</v>
      </c>
      <c r="J11" s="43">
        <v>53</v>
      </c>
      <c r="K11" s="43">
        <v>38</v>
      </c>
      <c r="L11" s="43">
        <v>29</v>
      </c>
      <c r="M11" s="43">
        <v>102</v>
      </c>
      <c r="N11" s="43">
        <v>50</v>
      </c>
      <c r="O11" s="43">
        <v>29</v>
      </c>
      <c r="P11" s="43">
        <v>14</v>
      </c>
      <c r="Q11" s="43">
        <v>15</v>
      </c>
      <c r="R11" s="43">
        <v>16</v>
      </c>
      <c r="S11" s="43">
        <v>39</v>
      </c>
      <c r="T11" s="43">
        <v>134</v>
      </c>
      <c r="U11" s="43">
        <v>25</v>
      </c>
      <c r="V11" s="43">
        <v>17</v>
      </c>
      <c r="W11" s="41">
        <v>-32</v>
      </c>
    </row>
    <row r="12" spans="2:23" x14ac:dyDescent="0.2">
      <c r="B12" s="63" t="s">
        <v>12</v>
      </c>
      <c r="C12" s="43">
        <v>193</v>
      </c>
      <c r="D12" s="43">
        <v>178</v>
      </c>
      <c r="E12" s="43">
        <v>202</v>
      </c>
      <c r="F12" s="43">
        <v>168</v>
      </c>
      <c r="G12" s="43">
        <v>194</v>
      </c>
      <c r="H12" s="43">
        <v>301</v>
      </c>
      <c r="I12" s="43">
        <v>275</v>
      </c>
      <c r="J12" s="43">
        <v>313</v>
      </c>
      <c r="K12" s="43">
        <v>253</v>
      </c>
      <c r="L12" s="43">
        <v>230</v>
      </c>
      <c r="M12" s="43">
        <v>132</v>
      </c>
      <c r="N12" s="43">
        <v>147</v>
      </c>
      <c r="O12" s="43">
        <v>0</v>
      </c>
      <c r="P12" s="43">
        <v>0</v>
      </c>
      <c r="Q12" s="43">
        <v>114</v>
      </c>
      <c r="R12" s="43">
        <v>126</v>
      </c>
      <c r="S12" s="43">
        <v>104</v>
      </c>
      <c r="T12" s="43">
        <v>69</v>
      </c>
      <c r="U12" s="43">
        <v>77</v>
      </c>
      <c r="V12" s="43">
        <v>64</v>
      </c>
      <c r="W12" s="41">
        <v>-16.883116883116884</v>
      </c>
    </row>
    <row r="13" spans="2:23" x14ac:dyDescent="0.2">
      <c r="B13" s="63" t="s">
        <v>58</v>
      </c>
      <c r="C13" s="43">
        <v>14</v>
      </c>
      <c r="D13" s="43">
        <v>23</v>
      </c>
      <c r="E13" s="43">
        <v>27</v>
      </c>
      <c r="F13" s="43">
        <v>39</v>
      </c>
      <c r="G13" s="43">
        <v>41</v>
      </c>
      <c r="H13" s="43">
        <v>43</v>
      </c>
      <c r="I13" s="43">
        <v>59</v>
      </c>
      <c r="J13" s="43">
        <v>84</v>
      </c>
      <c r="K13" s="43">
        <v>90</v>
      </c>
      <c r="L13" s="43">
        <v>95</v>
      </c>
      <c r="M13" s="43">
        <v>55</v>
      </c>
      <c r="N13" s="43">
        <v>69</v>
      </c>
      <c r="O13" s="43">
        <v>0</v>
      </c>
      <c r="P13" s="43">
        <v>0</v>
      </c>
      <c r="Q13" s="43">
        <v>51</v>
      </c>
      <c r="R13" s="43">
        <v>78</v>
      </c>
      <c r="S13" s="43">
        <v>42</v>
      </c>
      <c r="T13" s="43">
        <v>38</v>
      </c>
      <c r="U13" s="43">
        <v>20</v>
      </c>
      <c r="V13" s="43">
        <v>26</v>
      </c>
      <c r="W13" s="41">
        <v>30</v>
      </c>
    </row>
    <row r="14" spans="2:23" x14ac:dyDescent="0.2">
      <c r="B14" s="63" t="s">
        <v>59</v>
      </c>
      <c r="C14" s="43">
        <v>17</v>
      </c>
      <c r="D14" s="43">
        <v>16</v>
      </c>
      <c r="E14" s="43">
        <v>7</v>
      </c>
      <c r="F14" s="43">
        <v>8</v>
      </c>
      <c r="G14" s="43">
        <v>9</v>
      </c>
      <c r="H14" s="43">
        <v>19</v>
      </c>
      <c r="I14" s="43">
        <v>23</v>
      </c>
      <c r="J14" s="43">
        <v>14</v>
      </c>
      <c r="K14" s="43">
        <v>12</v>
      </c>
      <c r="L14" s="43">
        <v>5</v>
      </c>
      <c r="M14" s="43">
        <v>6</v>
      </c>
      <c r="N14" s="43">
        <v>7</v>
      </c>
      <c r="O14" s="43">
        <v>3</v>
      </c>
      <c r="P14" s="43">
        <v>3</v>
      </c>
      <c r="Q14" s="43">
        <v>15</v>
      </c>
      <c r="R14" s="43">
        <v>28</v>
      </c>
      <c r="S14" s="43">
        <v>35</v>
      </c>
      <c r="T14" s="43">
        <v>16</v>
      </c>
      <c r="U14" s="43">
        <v>10</v>
      </c>
      <c r="V14" s="43">
        <v>9</v>
      </c>
      <c r="W14" s="41">
        <v>-10</v>
      </c>
    </row>
    <row r="15" spans="2:23" x14ac:dyDescent="0.2">
      <c r="B15" s="63" t="s">
        <v>60</v>
      </c>
      <c r="C15" s="44">
        <v>862</v>
      </c>
      <c r="D15" s="45">
        <v>1238</v>
      </c>
      <c r="E15" s="45">
        <v>987</v>
      </c>
      <c r="F15" s="45">
        <v>860</v>
      </c>
      <c r="G15" s="45">
        <v>1256</v>
      </c>
      <c r="H15" s="45">
        <v>2170</v>
      </c>
      <c r="I15" s="45">
        <v>3254</v>
      </c>
      <c r="J15" s="45">
        <v>2606</v>
      </c>
      <c r="K15" s="45">
        <v>2415</v>
      </c>
      <c r="L15" s="45">
        <v>2301</v>
      </c>
      <c r="M15" s="45">
        <v>2151</v>
      </c>
      <c r="N15" s="45">
        <v>4302</v>
      </c>
      <c r="O15" s="45">
        <v>4385</v>
      </c>
      <c r="P15" s="45">
        <v>4259</v>
      </c>
      <c r="Q15" s="45">
        <v>3823</v>
      </c>
      <c r="R15" s="45">
        <v>3826</v>
      </c>
      <c r="S15" s="45">
        <v>5176</v>
      </c>
      <c r="T15" s="45">
        <v>4275</v>
      </c>
      <c r="U15" s="45">
        <v>2941</v>
      </c>
      <c r="V15" s="45">
        <v>1052</v>
      </c>
      <c r="W15" s="46"/>
    </row>
    <row r="16" spans="2:23" ht="13.5" thickBot="1" x14ac:dyDescent="0.25">
      <c r="B16" s="159" t="s">
        <v>61</v>
      </c>
      <c r="C16" s="47"/>
      <c r="D16" s="48">
        <v>43.619489559164734</v>
      </c>
      <c r="E16" s="48">
        <v>-20.274636510500805</v>
      </c>
      <c r="F16" s="48">
        <v>-12.867274569402229</v>
      </c>
      <c r="G16" s="48">
        <v>46.04651162790698</v>
      </c>
      <c r="H16" s="48">
        <v>72.770700636942678</v>
      </c>
      <c r="I16" s="48">
        <v>49.953917050691246</v>
      </c>
      <c r="J16" s="48">
        <v>-19.913952059004302</v>
      </c>
      <c r="K16" s="48">
        <v>-7.3292402148887188</v>
      </c>
      <c r="L16" s="48">
        <v>-4.7204968944099379</v>
      </c>
      <c r="M16" s="48">
        <v>-6.5189048239895699</v>
      </c>
      <c r="N16" s="48">
        <v>100</v>
      </c>
      <c r="O16" s="48">
        <v>1.9293351929335192</v>
      </c>
      <c r="P16" s="48">
        <v>-2.8734321550741164</v>
      </c>
      <c r="Q16" s="48">
        <v>-10.23714486968772</v>
      </c>
      <c r="R16" s="48">
        <v>7.847240387130526E-2</v>
      </c>
      <c r="S16" s="48">
        <v>35.284892838473603</v>
      </c>
      <c r="T16" s="48">
        <v>-17.407264296754249</v>
      </c>
      <c r="U16" s="48">
        <v>-31.204678362573102</v>
      </c>
      <c r="V16" s="48">
        <v>-64.22985379122747</v>
      </c>
      <c r="W16" s="47"/>
    </row>
    <row r="17" spans="1:23" x14ac:dyDescent="0.2">
      <c r="B17" s="49"/>
      <c r="C17" s="50"/>
      <c r="D17" s="49"/>
      <c r="E17" s="51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3"/>
    </row>
    <row r="18" spans="1:23" ht="15.75" customHeight="1" x14ac:dyDescent="0.2">
      <c r="B18" s="54" t="s">
        <v>62</v>
      </c>
      <c r="C18" s="54"/>
      <c r="D18" s="54"/>
      <c r="E18" s="54"/>
    </row>
    <row r="20" spans="1:23" x14ac:dyDescent="0.2">
      <c r="A20" s="55"/>
      <c r="B20" s="56" t="s">
        <v>63</v>
      </c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</row>
    <row r="21" spans="1:23" s="33" customFormat="1" ht="3.75" customHeight="1" x14ac:dyDescent="0.25">
      <c r="B21" s="58"/>
      <c r="C21" s="58"/>
      <c r="D21" s="58"/>
      <c r="E21" s="58"/>
      <c r="F21" s="58"/>
      <c r="G21" s="58"/>
      <c r="H21" s="3"/>
      <c r="I21" s="3"/>
      <c r="J21" s="3"/>
    </row>
    <row r="22" spans="1:23" x14ac:dyDescent="0.2">
      <c r="A22" s="55"/>
      <c r="B22" s="56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</row>
    <row r="28" spans="1:23" x14ac:dyDescent="0.2"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</row>
    <row r="29" spans="1:23" x14ac:dyDescent="0.2"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</row>
  </sheetData>
  <mergeCells count="1">
    <mergeCell ref="B8:F8"/>
  </mergeCells>
  <pageMargins left="1.2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4"/>
  <sheetViews>
    <sheetView workbookViewId="0">
      <pane xSplit="2" ySplit="9" topLeftCell="C10" activePane="bottomRight" state="frozen"/>
      <selection activeCell="C10" sqref="C10:L10"/>
      <selection pane="topRight" activeCell="C10" sqref="C10:L10"/>
      <selection pane="bottomLeft" activeCell="C10" sqref="C10:L10"/>
      <selection pane="bottomRight" activeCell="J30" sqref="J30"/>
    </sheetView>
  </sheetViews>
  <sheetFormatPr defaultRowHeight="12.75" x14ac:dyDescent="0.2"/>
  <cols>
    <col min="1" max="1" width="1.140625" style="4" customWidth="1"/>
    <col min="2" max="2" width="15.140625" style="4" customWidth="1"/>
    <col min="3" max="5" width="9.28515625" style="4" bestFit="1" customWidth="1"/>
    <col min="6" max="9" width="9.140625" style="4"/>
    <col min="10" max="10" width="7.42578125" style="4" bestFit="1" customWidth="1"/>
    <col min="11" max="11" width="8.28515625" style="4" customWidth="1"/>
    <col min="12" max="16384" width="9.140625" style="4"/>
  </cols>
  <sheetData>
    <row r="2" spans="2:20" s="33" customFormat="1" x14ac:dyDescent="0.2">
      <c r="B2" s="25" t="s">
        <v>150</v>
      </c>
    </row>
    <row r="3" spans="2:20" s="33" customFormat="1" x14ac:dyDescent="0.2"/>
    <row r="4" spans="2:20" s="33" customFormat="1" x14ac:dyDescent="0.2">
      <c r="B4" s="5" t="s">
        <v>9</v>
      </c>
    </row>
    <row r="5" spans="2:20" s="33" customFormat="1" x14ac:dyDescent="0.2">
      <c r="B5" s="5" t="s">
        <v>64</v>
      </c>
    </row>
    <row r="6" spans="2:20" s="33" customFormat="1" x14ac:dyDescent="0.2">
      <c r="B6" s="5" t="s">
        <v>65</v>
      </c>
    </row>
    <row r="7" spans="2:20" s="33" customFormat="1" x14ac:dyDescent="0.2">
      <c r="B7" s="5" t="s">
        <v>53</v>
      </c>
    </row>
    <row r="9" spans="2:20" x14ac:dyDescent="0.2">
      <c r="B9" s="59" t="s">
        <v>66</v>
      </c>
      <c r="C9" s="60">
        <v>2002</v>
      </c>
      <c r="D9" s="60">
        <v>2003</v>
      </c>
      <c r="E9" s="60">
        <v>2004</v>
      </c>
      <c r="F9" s="60">
        <v>2005</v>
      </c>
      <c r="G9" s="60" t="s">
        <v>67</v>
      </c>
      <c r="H9" s="60" t="s">
        <v>68</v>
      </c>
      <c r="I9" s="60" t="s">
        <v>69</v>
      </c>
      <c r="J9" s="60" t="s">
        <v>70</v>
      </c>
      <c r="K9" s="60" t="s">
        <v>71</v>
      </c>
      <c r="L9" s="60" t="s">
        <v>72</v>
      </c>
      <c r="M9" s="60" t="s">
        <v>73</v>
      </c>
      <c r="N9" s="60" t="s">
        <v>74</v>
      </c>
      <c r="O9" s="60" t="s">
        <v>75</v>
      </c>
      <c r="P9" s="60" t="s">
        <v>76</v>
      </c>
      <c r="Q9" s="60" t="s">
        <v>77</v>
      </c>
      <c r="R9" s="60" t="s">
        <v>78</v>
      </c>
      <c r="S9" s="60" t="s">
        <v>79</v>
      </c>
      <c r="T9" s="60">
        <v>2019</v>
      </c>
    </row>
    <row r="10" spans="2:20" x14ac:dyDescent="0.2">
      <c r="B10" s="61" t="s">
        <v>20</v>
      </c>
      <c r="C10" s="62">
        <v>1044</v>
      </c>
      <c r="D10" s="62">
        <v>1163</v>
      </c>
      <c r="E10" s="62">
        <v>1365</v>
      </c>
      <c r="F10" s="62">
        <v>1698</v>
      </c>
      <c r="G10" s="62">
        <v>1853</v>
      </c>
      <c r="H10" s="62">
        <v>2137</v>
      </c>
      <c r="I10" s="62">
        <v>2377</v>
      </c>
      <c r="J10" s="62">
        <v>2088</v>
      </c>
      <c r="K10" s="62">
        <v>2069</v>
      </c>
      <c r="L10" s="62">
        <v>1953</v>
      </c>
      <c r="M10" s="62">
        <v>1869</v>
      </c>
      <c r="N10" s="62">
        <v>1827</v>
      </c>
      <c r="O10" s="62">
        <v>1785</v>
      </c>
      <c r="P10" s="62">
        <v>1739</v>
      </c>
      <c r="Q10" s="62">
        <v>1737</v>
      </c>
      <c r="R10" s="62">
        <v>1656</v>
      </c>
      <c r="S10" s="62">
        <v>1550</v>
      </c>
      <c r="T10" s="62">
        <v>1464</v>
      </c>
    </row>
    <row r="11" spans="2:20" x14ac:dyDescent="0.2">
      <c r="B11" s="63" t="s">
        <v>24</v>
      </c>
      <c r="C11" s="64">
        <v>1697</v>
      </c>
      <c r="D11" s="64">
        <v>2167</v>
      </c>
      <c r="E11" s="64">
        <v>3156</v>
      </c>
      <c r="F11" s="64">
        <v>4976</v>
      </c>
      <c r="G11" s="64">
        <v>7222</v>
      </c>
      <c r="H11" s="64">
        <v>9366</v>
      </c>
      <c r="I11" s="64">
        <v>11386</v>
      </c>
      <c r="J11" s="64">
        <v>11109</v>
      </c>
      <c r="K11" s="64">
        <v>10976</v>
      </c>
      <c r="L11" s="64">
        <v>13236</v>
      </c>
      <c r="M11" s="64">
        <v>15622</v>
      </c>
      <c r="N11" s="64">
        <v>17110</v>
      </c>
      <c r="O11" s="64">
        <v>17192</v>
      </c>
      <c r="P11" s="64">
        <v>17845</v>
      </c>
      <c r="Q11" s="64">
        <v>19601</v>
      </c>
      <c r="R11" s="64">
        <v>20659</v>
      </c>
      <c r="S11" s="64">
        <v>18374</v>
      </c>
      <c r="T11" s="64">
        <v>14764</v>
      </c>
    </row>
    <row r="12" spans="2:20" x14ac:dyDescent="0.2">
      <c r="B12" s="63" t="s">
        <v>26</v>
      </c>
      <c r="C12" s="64">
        <v>63</v>
      </c>
      <c r="D12" s="64">
        <v>89</v>
      </c>
      <c r="E12" s="64">
        <v>120</v>
      </c>
      <c r="F12" s="64">
        <v>155</v>
      </c>
      <c r="G12" s="64">
        <v>205</v>
      </c>
      <c r="H12" s="64">
        <v>406</v>
      </c>
      <c r="I12" s="64">
        <v>496</v>
      </c>
      <c r="J12" s="64">
        <v>450</v>
      </c>
      <c r="K12" s="64">
        <v>489</v>
      </c>
      <c r="L12" s="64">
        <v>363</v>
      </c>
      <c r="M12" s="64">
        <v>423</v>
      </c>
      <c r="N12" s="64">
        <v>475</v>
      </c>
      <c r="O12" s="64">
        <v>465</v>
      </c>
      <c r="P12" s="64">
        <v>531</v>
      </c>
      <c r="Q12" s="64">
        <v>531</v>
      </c>
      <c r="R12" s="64">
        <v>437</v>
      </c>
      <c r="S12" s="64">
        <v>384</v>
      </c>
      <c r="T12" s="64">
        <v>364</v>
      </c>
    </row>
    <row r="13" spans="2:20" x14ac:dyDescent="0.2">
      <c r="B13" s="63" t="s">
        <v>28</v>
      </c>
      <c r="C13" s="64">
        <v>9</v>
      </c>
      <c r="D13" s="64">
        <v>10</v>
      </c>
      <c r="E13" s="64">
        <v>16</v>
      </c>
      <c r="F13" s="64">
        <v>15</v>
      </c>
      <c r="G13" s="64">
        <v>24</v>
      </c>
      <c r="H13" s="64">
        <v>35</v>
      </c>
      <c r="I13" s="64">
        <v>38</v>
      </c>
      <c r="J13" s="64">
        <v>30</v>
      </c>
      <c r="K13" s="64">
        <v>34</v>
      </c>
      <c r="L13" s="64">
        <v>36</v>
      </c>
      <c r="M13" s="64">
        <v>39</v>
      </c>
      <c r="N13" s="64">
        <v>42</v>
      </c>
      <c r="O13" s="64">
        <v>35</v>
      </c>
      <c r="P13" s="64">
        <v>37</v>
      </c>
      <c r="Q13" s="64">
        <v>40</v>
      </c>
      <c r="R13" s="64">
        <v>38</v>
      </c>
      <c r="S13" s="64">
        <v>40</v>
      </c>
      <c r="T13" s="64">
        <v>45</v>
      </c>
    </row>
    <row r="14" spans="2:20" x14ac:dyDescent="0.2">
      <c r="B14" s="63" t="s">
        <v>80</v>
      </c>
      <c r="C14" s="64">
        <v>7</v>
      </c>
      <c r="D14" s="64">
        <v>10</v>
      </c>
      <c r="E14" s="64">
        <v>13</v>
      </c>
      <c r="F14" s="64">
        <v>15</v>
      </c>
      <c r="G14" s="64">
        <v>15</v>
      </c>
      <c r="H14" s="64">
        <v>14</v>
      </c>
      <c r="I14" s="64">
        <v>14</v>
      </c>
      <c r="J14" s="64">
        <v>13</v>
      </c>
      <c r="K14" s="64">
        <v>13</v>
      </c>
      <c r="L14" s="64">
        <v>13</v>
      </c>
      <c r="M14" s="64">
        <v>13</v>
      </c>
      <c r="N14" s="64">
        <v>13</v>
      </c>
      <c r="O14" s="64">
        <v>22</v>
      </c>
      <c r="P14" s="64">
        <v>16</v>
      </c>
      <c r="Q14" s="64">
        <v>16</v>
      </c>
      <c r="R14" s="64">
        <v>16</v>
      </c>
      <c r="S14" s="64">
        <v>16</v>
      </c>
      <c r="T14" s="64">
        <v>16</v>
      </c>
    </row>
    <row r="15" spans="2:20" ht="13.5" thickBot="1" x14ac:dyDescent="0.25">
      <c r="B15" s="65" t="s">
        <v>81</v>
      </c>
      <c r="C15" s="66">
        <v>2820</v>
      </c>
      <c r="D15" s="66">
        <v>3439</v>
      </c>
      <c r="E15" s="66">
        <v>4670</v>
      </c>
      <c r="F15" s="66">
        <v>6859</v>
      </c>
      <c r="G15" s="66">
        <v>9319</v>
      </c>
      <c r="H15" s="66">
        <v>11958</v>
      </c>
      <c r="I15" s="66">
        <v>14311</v>
      </c>
      <c r="J15" s="66">
        <v>13690</v>
      </c>
      <c r="K15" s="66">
        <v>13581</v>
      </c>
      <c r="L15" s="66">
        <v>15601</v>
      </c>
      <c r="M15" s="66">
        <v>17966</v>
      </c>
      <c r="N15" s="66">
        <v>19467</v>
      </c>
      <c r="O15" s="66">
        <v>19499</v>
      </c>
      <c r="P15" s="66">
        <v>20168</v>
      </c>
      <c r="Q15" s="66">
        <v>21925</v>
      </c>
      <c r="R15" s="66">
        <v>22806</v>
      </c>
      <c r="S15" s="66">
        <v>20364</v>
      </c>
      <c r="T15" s="66">
        <v>16653</v>
      </c>
    </row>
    <row r="16" spans="2:20" x14ac:dyDescent="0.2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</row>
    <row r="17" spans="1:14" customFormat="1" x14ac:dyDescent="0.2">
      <c r="A17" s="55"/>
      <c r="B17" s="56" t="s">
        <v>63</v>
      </c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</row>
    <row r="18" spans="1:14" s="33" customFormat="1" ht="3.75" customHeight="1" x14ac:dyDescent="0.25">
      <c r="B18" s="58"/>
      <c r="C18" s="58"/>
      <c r="D18" s="58"/>
      <c r="E18" s="58"/>
      <c r="F18" s="58"/>
      <c r="G18" s="58"/>
      <c r="H18" s="3"/>
      <c r="I18" s="3"/>
      <c r="J18" s="3"/>
    </row>
    <row r="19" spans="1:14" customFormat="1" x14ac:dyDescent="0.2">
      <c r="A19" s="55"/>
      <c r="B19" s="56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</row>
    <row r="20" spans="1:14" customFormat="1" x14ac:dyDescent="0.2"/>
    <row r="21" spans="1:14" x14ac:dyDescent="0.2">
      <c r="E21" s="3"/>
    </row>
    <row r="22" spans="1:14" x14ac:dyDescent="0.2">
      <c r="E22" s="3"/>
    </row>
    <row r="24" spans="1:14" x14ac:dyDescent="0.2">
      <c r="B24" s="144"/>
      <c r="C24" s="144"/>
      <c r="D24" s="144"/>
      <c r="E24" s="144"/>
      <c r="F24" s="144"/>
    </row>
  </sheetData>
  <mergeCells count="1">
    <mergeCell ref="B24:F24"/>
  </mergeCells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7"/>
  <sheetViews>
    <sheetView topLeftCell="B2" zoomScaleNormal="100" workbookViewId="0">
      <pane xSplit="1" ySplit="8" topLeftCell="C10" activePane="bottomRight" state="frozen"/>
      <selection activeCell="C10" sqref="C10:L10"/>
      <selection pane="topRight" activeCell="C10" sqref="C10:L10"/>
      <selection pane="bottomLeft" activeCell="C10" sqref="C10:L10"/>
      <selection pane="bottomRight" activeCell="I22" sqref="I22"/>
    </sheetView>
  </sheetViews>
  <sheetFormatPr defaultRowHeight="12.75" x14ac:dyDescent="0.2"/>
  <cols>
    <col min="1" max="1" width="1.140625" customWidth="1"/>
    <col min="2" max="2" width="32.140625" customWidth="1"/>
    <col min="3" max="23" width="7.140625" customWidth="1"/>
  </cols>
  <sheetData>
    <row r="2" spans="1:23" s="33" customFormat="1" x14ac:dyDescent="0.2">
      <c r="B2" s="25" t="s">
        <v>151</v>
      </c>
    </row>
    <row r="3" spans="1:23" s="33" customFormat="1" x14ac:dyDescent="0.2"/>
    <row r="4" spans="1:23" s="33" customFormat="1" x14ac:dyDescent="0.2">
      <c r="B4" s="5" t="s">
        <v>9</v>
      </c>
    </row>
    <row r="5" spans="1:23" s="33" customFormat="1" x14ac:dyDescent="0.2">
      <c r="B5" s="5" t="s">
        <v>82</v>
      </c>
    </row>
    <row r="6" spans="1:23" s="33" customFormat="1" x14ac:dyDescent="0.2">
      <c r="B6" s="5" t="s">
        <v>162</v>
      </c>
    </row>
    <row r="7" spans="1:23" s="33" customFormat="1" x14ac:dyDescent="0.2">
      <c r="B7" s="5" t="s">
        <v>53</v>
      </c>
    </row>
    <row r="8" spans="1:23" x14ac:dyDescent="0.2">
      <c r="J8" s="55"/>
      <c r="K8" s="55"/>
    </row>
    <row r="9" spans="1:23" x14ac:dyDescent="0.2">
      <c r="B9" s="68" t="s">
        <v>82</v>
      </c>
      <c r="C9" s="69">
        <v>1999</v>
      </c>
      <c r="D9" s="69">
        <v>2000</v>
      </c>
      <c r="E9" s="69">
        <v>2001</v>
      </c>
      <c r="F9" s="69">
        <v>2002</v>
      </c>
      <c r="G9" s="69">
        <v>2003</v>
      </c>
      <c r="H9" s="69">
        <v>2004</v>
      </c>
      <c r="I9" s="69">
        <v>2005</v>
      </c>
      <c r="J9" s="69">
        <v>2006</v>
      </c>
      <c r="K9" s="69">
        <v>2007</v>
      </c>
      <c r="L9" s="69">
        <v>2008</v>
      </c>
      <c r="M9" s="69">
        <v>2009</v>
      </c>
      <c r="N9" s="69">
        <v>2010</v>
      </c>
      <c r="O9" s="69">
        <v>2011</v>
      </c>
      <c r="P9" s="69">
        <v>2012</v>
      </c>
      <c r="Q9" s="69">
        <v>2013</v>
      </c>
      <c r="R9" s="69">
        <v>2014</v>
      </c>
      <c r="S9" s="69">
        <v>2015</v>
      </c>
      <c r="T9" s="69">
        <v>2016</v>
      </c>
      <c r="U9" s="69">
        <v>2017</v>
      </c>
      <c r="V9" s="69">
        <v>2018</v>
      </c>
      <c r="W9" s="69">
        <v>2019</v>
      </c>
    </row>
    <row r="10" spans="1:23" x14ac:dyDescent="0.2">
      <c r="B10" s="70" t="s">
        <v>83</v>
      </c>
      <c r="C10" s="71">
        <v>23</v>
      </c>
      <c r="D10" s="71">
        <v>24</v>
      </c>
      <c r="E10" s="71">
        <v>30</v>
      </c>
      <c r="F10" s="71">
        <v>41</v>
      </c>
      <c r="G10" s="71">
        <v>41</v>
      </c>
      <c r="H10" s="71">
        <v>43</v>
      </c>
      <c r="I10" s="71">
        <v>40</v>
      </c>
      <c r="J10" s="71">
        <v>53</v>
      </c>
      <c r="K10" s="71">
        <v>65</v>
      </c>
      <c r="L10" s="71">
        <v>71</v>
      </c>
      <c r="M10" s="71">
        <v>77</v>
      </c>
      <c r="N10" s="71">
        <v>79</v>
      </c>
      <c r="O10" s="71">
        <v>81</v>
      </c>
      <c r="P10" s="71">
        <v>83</v>
      </c>
      <c r="Q10" s="71">
        <v>87</v>
      </c>
      <c r="R10" s="71">
        <v>92</v>
      </c>
      <c r="S10" s="71">
        <v>96</v>
      </c>
      <c r="T10" s="71">
        <v>101</v>
      </c>
      <c r="U10" s="71">
        <v>77</v>
      </c>
      <c r="V10" s="71">
        <v>72</v>
      </c>
      <c r="W10" s="71">
        <v>71</v>
      </c>
    </row>
    <row r="11" spans="1:23" x14ac:dyDescent="0.2">
      <c r="B11" s="72" t="s">
        <v>84</v>
      </c>
      <c r="C11" s="73">
        <v>5</v>
      </c>
      <c r="D11" s="73">
        <v>6</v>
      </c>
      <c r="E11" s="73">
        <v>8</v>
      </c>
      <c r="F11" s="73">
        <v>8</v>
      </c>
      <c r="G11" s="73">
        <v>8</v>
      </c>
      <c r="H11" s="73">
        <v>8</v>
      </c>
      <c r="I11" s="73">
        <v>8</v>
      </c>
      <c r="J11" s="73">
        <v>10</v>
      </c>
      <c r="K11" s="73">
        <v>14</v>
      </c>
      <c r="L11" s="73">
        <v>14</v>
      </c>
      <c r="M11" s="73">
        <v>14</v>
      </c>
      <c r="N11" s="73">
        <v>14</v>
      </c>
      <c r="O11" s="73">
        <v>14</v>
      </c>
      <c r="P11" s="73">
        <v>14</v>
      </c>
      <c r="Q11" s="73">
        <v>14</v>
      </c>
      <c r="R11" s="73">
        <v>17</v>
      </c>
      <c r="S11" s="73">
        <v>17</v>
      </c>
      <c r="T11" s="73">
        <v>17</v>
      </c>
      <c r="U11" s="73">
        <v>16</v>
      </c>
      <c r="V11" s="73">
        <v>16</v>
      </c>
      <c r="W11" s="73">
        <v>17</v>
      </c>
    </row>
    <row r="12" spans="1:23" x14ac:dyDescent="0.2">
      <c r="B12" s="72" t="s">
        <v>85</v>
      </c>
      <c r="C12" s="73">
        <v>22</v>
      </c>
      <c r="D12" s="73">
        <v>38</v>
      </c>
      <c r="E12" s="73">
        <v>57</v>
      </c>
      <c r="F12" s="73">
        <v>62</v>
      </c>
      <c r="G12" s="73">
        <v>50</v>
      </c>
      <c r="H12" s="73">
        <v>52</v>
      </c>
      <c r="I12" s="73">
        <v>57</v>
      </c>
      <c r="J12" s="73">
        <v>66</v>
      </c>
      <c r="K12" s="73">
        <v>104</v>
      </c>
      <c r="L12" s="73">
        <v>114</v>
      </c>
      <c r="M12" s="73">
        <v>120</v>
      </c>
      <c r="N12" s="73">
        <v>132</v>
      </c>
      <c r="O12" s="73">
        <v>133</v>
      </c>
      <c r="P12" s="73">
        <v>136</v>
      </c>
      <c r="Q12" s="73">
        <v>143</v>
      </c>
      <c r="R12" s="73">
        <v>144</v>
      </c>
      <c r="S12" s="73">
        <v>146</v>
      </c>
      <c r="T12" s="73">
        <v>146</v>
      </c>
      <c r="U12" s="73">
        <v>49</v>
      </c>
      <c r="V12" s="73">
        <v>0</v>
      </c>
      <c r="W12" s="73">
        <v>3</v>
      </c>
    </row>
    <row r="13" spans="1:23" x14ac:dyDescent="0.2">
      <c r="B13" s="72" t="s">
        <v>86</v>
      </c>
      <c r="C13" s="73">
        <v>2</v>
      </c>
      <c r="D13" s="73">
        <v>40</v>
      </c>
      <c r="E13" s="73">
        <v>41</v>
      </c>
      <c r="F13" s="73">
        <v>41</v>
      </c>
      <c r="G13" s="73">
        <v>41</v>
      </c>
      <c r="H13" s="73">
        <v>41</v>
      </c>
      <c r="I13" s="73">
        <v>41</v>
      </c>
      <c r="J13" s="73">
        <v>41</v>
      </c>
      <c r="K13" s="73">
        <v>310</v>
      </c>
      <c r="L13" s="73">
        <v>310</v>
      </c>
      <c r="M13" s="73" t="s">
        <v>87</v>
      </c>
      <c r="N13" s="73" t="s">
        <v>87</v>
      </c>
      <c r="O13" s="73" t="s">
        <v>87</v>
      </c>
      <c r="P13" s="73" t="s">
        <v>87</v>
      </c>
      <c r="Q13" s="73" t="s">
        <v>87</v>
      </c>
      <c r="R13" s="73" t="s">
        <v>87</v>
      </c>
      <c r="S13" s="73" t="s">
        <v>87</v>
      </c>
      <c r="T13" s="73" t="s">
        <v>87</v>
      </c>
      <c r="U13" s="73">
        <v>1</v>
      </c>
      <c r="V13" s="73">
        <v>1</v>
      </c>
      <c r="W13" s="73" t="s">
        <v>87</v>
      </c>
    </row>
    <row r="14" spans="1:23" ht="13.5" thickBot="1" x14ac:dyDescent="0.25">
      <c r="B14" s="74" t="s">
        <v>88</v>
      </c>
      <c r="C14" s="75">
        <v>52</v>
      </c>
      <c r="D14" s="75">
        <v>108</v>
      </c>
      <c r="E14" s="75">
        <v>136</v>
      </c>
      <c r="F14" s="75">
        <v>152</v>
      </c>
      <c r="G14" s="75">
        <v>140</v>
      </c>
      <c r="H14" s="75">
        <v>144</v>
      </c>
      <c r="I14" s="75">
        <v>146</v>
      </c>
      <c r="J14" s="75">
        <v>170</v>
      </c>
      <c r="K14" s="75">
        <v>493</v>
      </c>
      <c r="L14" s="75">
        <v>509</v>
      </c>
      <c r="M14" s="75">
        <v>211</v>
      </c>
      <c r="N14" s="75">
        <v>225</v>
      </c>
      <c r="O14" s="75">
        <v>228</v>
      </c>
      <c r="P14" s="75">
        <v>233</v>
      </c>
      <c r="Q14" s="75">
        <v>244</v>
      </c>
      <c r="R14" s="75">
        <v>253</v>
      </c>
      <c r="S14" s="75">
        <v>259</v>
      </c>
      <c r="T14" s="75">
        <v>264</v>
      </c>
      <c r="U14" s="75">
        <v>143</v>
      </c>
      <c r="V14" s="75">
        <v>89</v>
      </c>
      <c r="W14" s="75">
        <v>91</v>
      </c>
    </row>
    <row r="15" spans="1:23" x14ac:dyDescent="0.2">
      <c r="B15" s="76"/>
      <c r="C15" s="77"/>
      <c r="D15" s="77"/>
      <c r="E15" s="77"/>
      <c r="F15" s="77"/>
      <c r="G15" s="77"/>
      <c r="H15" s="77"/>
    </row>
    <row r="16" spans="1:23" x14ac:dyDescent="0.2">
      <c r="A16" s="55"/>
      <c r="B16" s="56" t="s">
        <v>63</v>
      </c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</row>
    <row r="17" spans="2:10" s="33" customFormat="1" ht="15.75" x14ac:dyDescent="0.25">
      <c r="B17" s="58"/>
      <c r="C17" s="58"/>
      <c r="D17" s="58"/>
      <c r="E17" s="58"/>
      <c r="F17" s="58"/>
      <c r="G17" s="58"/>
      <c r="H17" s="3"/>
      <c r="I17" s="3"/>
      <c r="J17" s="3"/>
    </row>
  </sheetData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85"/>
  <sheetViews>
    <sheetView zoomScaleNormal="100" workbookViewId="0">
      <pane xSplit="2" ySplit="9" topLeftCell="C10" activePane="bottomRight" state="frozen"/>
      <selection activeCell="C10" sqref="C10:L10"/>
      <selection pane="topRight" activeCell="C10" sqref="C10:L10"/>
      <selection pane="bottomLeft" activeCell="C10" sqref="C10:L10"/>
      <selection pane="bottomRight" activeCell="F1" sqref="F1:H1048576"/>
    </sheetView>
  </sheetViews>
  <sheetFormatPr defaultRowHeight="12.75" x14ac:dyDescent="0.2"/>
  <cols>
    <col min="1" max="1" width="1.140625" customWidth="1"/>
    <col min="2" max="2" width="13.28515625" customWidth="1"/>
    <col min="3" max="3" width="15.7109375" customWidth="1"/>
    <col min="4" max="4" width="9" bestFit="1" customWidth="1"/>
    <col min="5" max="5" width="10.28515625" bestFit="1" customWidth="1"/>
    <col min="6" max="8" width="8.42578125" customWidth="1"/>
    <col min="9" max="9" width="17" customWidth="1"/>
    <col min="10" max="10" width="11.5703125" bestFit="1" customWidth="1"/>
    <col min="11" max="11" width="12.7109375" bestFit="1" customWidth="1"/>
    <col min="12" max="12" width="10.42578125" customWidth="1"/>
    <col min="13" max="13" width="9.85546875" bestFit="1" customWidth="1"/>
    <col min="14" max="14" width="12.7109375" bestFit="1" customWidth="1"/>
    <col min="15" max="15" width="16.140625" customWidth="1"/>
    <col min="16" max="16" width="11" customWidth="1"/>
    <col min="17" max="17" width="12.7109375" bestFit="1" customWidth="1"/>
    <col min="18" max="18" width="8.5703125" bestFit="1" customWidth="1"/>
    <col min="19" max="19" width="9.85546875" bestFit="1" customWidth="1"/>
    <col min="20" max="20" width="12.7109375" bestFit="1" customWidth="1"/>
  </cols>
  <sheetData>
    <row r="1" spans="1:32" ht="14.25" customHeight="1" x14ac:dyDescent="0.2"/>
    <row r="2" spans="1:32" s="33" customFormat="1" x14ac:dyDescent="0.2">
      <c r="B2" s="25" t="s">
        <v>152</v>
      </c>
    </row>
    <row r="3" spans="1:32" s="33" customFormat="1" x14ac:dyDescent="0.2"/>
    <row r="4" spans="1:32" s="33" customFormat="1" x14ac:dyDescent="0.2">
      <c r="B4" s="5" t="s">
        <v>9</v>
      </c>
    </row>
    <row r="5" spans="1:32" s="33" customFormat="1" x14ac:dyDescent="0.2">
      <c r="B5" s="5" t="s">
        <v>89</v>
      </c>
    </row>
    <row r="6" spans="1:32" s="33" customFormat="1" x14ac:dyDescent="0.2">
      <c r="B6" s="5" t="s">
        <v>90</v>
      </c>
    </row>
    <row r="7" spans="1:32" s="33" customFormat="1" x14ac:dyDescent="0.2">
      <c r="B7" s="5" t="s">
        <v>53</v>
      </c>
    </row>
    <row r="8" spans="1:32" x14ac:dyDescent="0.2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32" ht="36" x14ac:dyDescent="0.2">
      <c r="A9" s="78"/>
      <c r="B9" s="79" t="s">
        <v>91</v>
      </c>
      <c r="C9" s="80" t="s">
        <v>56</v>
      </c>
      <c r="D9" s="80" t="s">
        <v>92</v>
      </c>
      <c r="E9" s="80" t="s">
        <v>93</v>
      </c>
      <c r="F9" s="80" t="s">
        <v>94</v>
      </c>
      <c r="G9" s="80" t="s">
        <v>14</v>
      </c>
      <c r="H9" s="80" t="s">
        <v>81</v>
      </c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</row>
    <row r="10" spans="1:32" s="81" customFormat="1" ht="12.75" customHeight="1" x14ac:dyDescent="0.2">
      <c r="B10" s="82">
        <v>2003</v>
      </c>
      <c r="C10" s="82"/>
      <c r="D10" s="82"/>
      <c r="E10" s="82"/>
      <c r="F10" s="82"/>
      <c r="G10" s="82"/>
      <c r="H10" s="82"/>
    </row>
    <row r="11" spans="1:32" x14ac:dyDescent="0.2">
      <c r="A11" s="78"/>
      <c r="B11" s="83" t="s">
        <v>95</v>
      </c>
      <c r="C11" s="64">
        <v>51</v>
      </c>
      <c r="D11" s="64">
        <v>3</v>
      </c>
      <c r="E11" s="64">
        <v>7</v>
      </c>
      <c r="F11" s="64">
        <v>6</v>
      </c>
      <c r="G11" s="64">
        <v>1</v>
      </c>
      <c r="H11" s="44">
        <v>68</v>
      </c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</row>
    <row r="12" spans="1:32" x14ac:dyDescent="0.2">
      <c r="A12" s="78"/>
      <c r="B12" s="83" t="s">
        <v>96</v>
      </c>
      <c r="C12" s="64">
        <v>37</v>
      </c>
      <c r="D12" s="64">
        <v>11</v>
      </c>
      <c r="E12" s="64">
        <v>13</v>
      </c>
      <c r="F12" s="64">
        <v>5</v>
      </c>
      <c r="G12" s="64">
        <v>0</v>
      </c>
      <c r="H12" s="44">
        <v>66</v>
      </c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</row>
    <row r="13" spans="1:32" x14ac:dyDescent="0.2">
      <c r="A13" s="78"/>
      <c r="B13" s="83" t="s">
        <v>97</v>
      </c>
      <c r="C13" s="64">
        <v>35</v>
      </c>
      <c r="D13" s="64">
        <v>10</v>
      </c>
      <c r="E13" s="64">
        <v>9</v>
      </c>
      <c r="F13" s="64">
        <v>4</v>
      </c>
      <c r="G13" s="64">
        <v>0</v>
      </c>
      <c r="H13" s="44">
        <v>58</v>
      </c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</row>
    <row r="14" spans="1:32" x14ac:dyDescent="0.2">
      <c r="A14" s="78"/>
      <c r="B14" s="83" t="s">
        <v>98</v>
      </c>
      <c r="C14" s="64">
        <v>40</v>
      </c>
      <c r="D14" s="64">
        <v>3</v>
      </c>
      <c r="E14" s="64">
        <v>14</v>
      </c>
      <c r="F14" s="64">
        <v>4</v>
      </c>
      <c r="G14" s="64">
        <v>1</v>
      </c>
      <c r="H14" s="44">
        <v>62</v>
      </c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</row>
    <row r="15" spans="1:32" x14ac:dyDescent="0.2">
      <c r="A15" s="78"/>
      <c r="B15" s="83" t="s">
        <v>99</v>
      </c>
      <c r="C15" s="64">
        <v>46</v>
      </c>
      <c r="D15" s="64">
        <v>2</v>
      </c>
      <c r="E15" s="64">
        <v>14</v>
      </c>
      <c r="F15" s="64">
        <v>2</v>
      </c>
      <c r="G15" s="64">
        <v>0</v>
      </c>
      <c r="H15" s="44">
        <v>64</v>
      </c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</row>
    <row r="16" spans="1:32" x14ac:dyDescent="0.2">
      <c r="A16" s="78"/>
      <c r="B16" s="83" t="s">
        <v>100</v>
      </c>
      <c r="C16" s="64">
        <v>45</v>
      </c>
      <c r="D16" s="64">
        <v>2</v>
      </c>
      <c r="E16" s="64">
        <v>12</v>
      </c>
      <c r="F16" s="64">
        <v>1</v>
      </c>
      <c r="G16" s="64">
        <v>0</v>
      </c>
      <c r="H16" s="44">
        <v>60</v>
      </c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</row>
    <row r="17" spans="1:32" x14ac:dyDescent="0.2">
      <c r="A17" s="78"/>
      <c r="B17" s="83" t="s">
        <v>101</v>
      </c>
      <c r="C17" s="64">
        <v>59</v>
      </c>
      <c r="D17" s="64">
        <v>2</v>
      </c>
      <c r="E17" s="64">
        <v>19</v>
      </c>
      <c r="F17" s="64">
        <v>2</v>
      </c>
      <c r="G17" s="64">
        <v>1</v>
      </c>
      <c r="H17" s="44">
        <v>83</v>
      </c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</row>
    <row r="18" spans="1:32" x14ac:dyDescent="0.2">
      <c r="A18" s="78"/>
      <c r="B18" s="83" t="s">
        <v>102</v>
      </c>
      <c r="C18" s="64">
        <v>31</v>
      </c>
      <c r="D18" s="64">
        <v>10</v>
      </c>
      <c r="E18" s="64">
        <v>7</v>
      </c>
      <c r="F18" s="64">
        <v>3</v>
      </c>
      <c r="G18" s="64">
        <v>0</v>
      </c>
      <c r="H18" s="44">
        <v>51</v>
      </c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</row>
    <row r="19" spans="1:32" x14ac:dyDescent="0.2">
      <c r="A19" s="78"/>
      <c r="B19" s="83" t="s">
        <v>103</v>
      </c>
      <c r="C19" s="64">
        <v>49</v>
      </c>
      <c r="D19" s="64">
        <v>4</v>
      </c>
      <c r="E19" s="64">
        <v>20</v>
      </c>
      <c r="F19" s="64">
        <v>2</v>
      </c>
      <c r="G19" s="64">
        <v>3</v>
      </c>
      <c r="H19" s="44">
        <v>78</v>
      </c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</row>
    <row r="20" spans="1:32" x14ac:dyDescent="0.2">
      <c r="A20" s="78"/>
      <c r="B20" s="83" t="s">
        <v>104</v>
      </c>
      <c r="C20" s="64">
        <v>68</v>
      </c>
      <c r="D20" s="64">
        <v>7</v>
      </c>
      <c r="E20" s="64">
        <v>26</v>
      </c>
      <c r="F20" s="64">
        <v>5</v>
      </c>
      <c r="G20" s="84">
        <v>2</v>
      </c>
      <c r="H20" s="44">
        <v>108</v>
      </c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</row>
    <row r="21" spans="1:32" x14ac:dyDescent="0.2">
      <c r="A21" s="78"/>
      <c r="B21" s="83" t="s">
        <v>105</v>
      </c>
      <c r="C21" s="64">
        <v>51</v>
      </c>
      <c r="D21" s="64">
        <v>16</v>
      </c>
      <c r="E21" s="64">
        <v>14</v>
      </c>
      <c r="F21" s="64">
        <v>3</v>
      </c>
      <c r="G21" s="64">
        <v>0</v>
      </c>
      <c r="H21" s="44">
        <v>84</v>
      </c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</row>
    <row r="22" spans="1:32" x14ac:dyDescent="0.2">
      <c r="A22" s="78"/>
      <c r="B22" s="83" t="s">
        <v>106</v>
      </c>
      <c r="C22" s="64">
        <v>57</v>
      </c>
      <c r="D22" s="64">
        <v>6</v>
      </c>
      <c r="E22" s="64">
        <v>13</v>
      </c>
      <c r="F22" s="64">
        <v>2</v>
      </c>
      <c r="G22" s="64">
        <v>0</v>
      </c>
      <c r="H22" s="44">
        <v>78</v>
      </c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</row>
    <row r="23" spans="1:32" x14ac:dyDescent="0.2">
      <c r="A23" s="78"/>
      <c r="B23" s="49" t="s">
        <v>81</v>
      </c>
      <c r="C23" s="44">
        <v>569</v>
      </c>
      <c r="D23" s="44">
        <v>76</v>
      </c>
      <c r="E23" s="44">
        <v>168</v>
      </c>
      <c r="F23" s="44">
        <v>39</v>
      </c>
      <c r="G23" s="44">
        <v>8</v>
      </c>
      <c r="H23" s="44">
        <v>860</v>
      </c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</row>
    <row r="24" spans="1:32" ht="5.25" customHeight="1" x14ac:dyDescent="0.2">
      <c r="B24" s="85"/>
      <c r="C24" s="86"/>
      <c r="D24" s="86"/>
      <c r="E24" s="86"/>
      <c r="F24" s="86"/>
      <c r="G24" s="86"/>
      <c r="H24" s="86"/>
      <c r="I24" s="55"/>
      <c r="J24" s="55"/>
      <c r="K24" s="55"/>
      <c r="L24" s="55"/>
      <c r="M24" s="55"/>
      <c r="N24" s="55"/>
      <c r="O24" s="55"/>
      <c r="P24" s="55"/>
      <c r="Q24" s="55"/>
      <c r="R24" s="87"/>
      <c r="S24" s="55"/>
      <c r="T24" s="55"/>
    </row>
    <row r="25" spans="1:32" s="81" customFormat="1" ht="12.75" customHeight="1" x14ac:dyDescent="0.2">
      <c r="B25" s="88">
        <v>2004</v>
      </c>
      <c r="C25" s="89"/>
      <c r="D25" s="89"/>
      <c r="E25" s="89"/>
      <c r="F25" s="89"/>
      <c r="G25" s="89"/>
      <c r="H25" s="89"/>
    </row>
    <row r="26" spans="1:32" x14ac:dyDescent="0.2">
      <c r="B26" s="83" t="s">
        <v>95</v>
      </c>
      <c r="C26" s="64">
        <v>72</v>
      </c>
      <c r="D26" s="64">
        <v>32</v>
      </c>
      <c r="E26" s="64">
        <v>18</v>
      </c>
      <c r="F26" s="64">
        <v>1</v>
      </c>
      <c r="G26" s="64">
        <v>0</v>
      </c>
      <c r="H26" s="44">
        <v>123</v>
      </c>
    </row>
    <row r="27" spans="1:32" x14ac:dyDescent="0.2">
      <c r="B27" s="83" t="s">
        <v>96</v>
      </c>
      <c r="C27" s="64">
        <v>62</v>
      </c>
      <c r="D27" s="64">
        <v>45</v>
      </c>
      <c r="E27" s="64">
        <v>15</v>
      </c>
      <c r="F27" s="64">
        <v>4</v>
      </c>
      <c r="G27" s="64">
        <v>1</v>
      </c>
      <c r="H27" s="44">
        <v>127</v>
      </c>
    </row>
    <row r="28" spans="1:32" x14ac:dyDescent="0.2">
      <c r="B28" s="83" t="s">
        <v>97</v>
      </c>
      <c r="C28" s="64">
        <v>98</v>
      </c>
      <c r="D28" s="64">
        <v>8</v>
      </c>
      <c r="E28" s="64">
        <v>24</v>
      </c>
      <c r="F28" s="64">
        <v>6</v>
      </c>
      <c r="G28" s="64">
        <v>1</v>
      </c>
      <c r="H28" s="44">
        <v>137</v>
      </c>
    </row>
    <row r="29" spans="1:32" x14ac:dyDescent="0.2">
      <c r="B29" s="83" t="s">
        <v>98</v>
      </c>
      <c r="C29" s="64">
        <v>56</v>
      </c>
      <c r="D29" s="64">
        <v>1</v>
      </c>
      <c r="E29" s="64">
        <v>13</v>
      </c>
      <c r="F29" s="64">
        <v>3</v>
      </c>
      <c r="G29" s="64">
        <v>0</v>
      </c>
      <c r="H29" s="44">
        <v>73</v>
      </c>
    </row>
    <row r="30" spans="1:32" x14ac:dyDescent="0.2">
      <c r="B30" s="83" t="s">
        <v>99</v>
      </c>
      <c r="C30" s="64">
        <v>41</v>
      </c>
      <c r="D30" s="64">
        <v>8</v>
      </c>
      <c r="E30" s="64">
        <v>10</v>
      </c>
      <c r="F30" s="64">
        <v>3</v>
      </c>
      <c r="G30" s="64">
        <v>0</v>
      </c>
      <c r="H30" s="44">
        <v>62</v>
      </c>
    </row>
    <row r="31" spans="1:32" x14ac:dyDescent="0.2">
      <c r="B31" s="83" t="s">
        <v>100</v>
      </c>
      <c r="C31" s="64">
        <v>70</v>
      </c>
      <c r="D31" s="64">
        <v>2</v>
      </c>
      <c r="E31" s="64">
        <v>14</v>
      </c>
      <c r="F31" s="64">
        <v>0</v>
      </c>
      <c r="G31" s="64">
        <v>1</v>
      </c>
      <c r="H31" s="44">
        <v>87</v>
      </c>
    </row>
    <row r="32" spans="1:32" x14ac:dyDescent="0.2">
      <c r="B32" s="83" t="s">
        <v>101</v>
      </c>
      <c r="C32" s="64">
        <v>83</v>
      </c>
      <c r="D32" s="64">
        <v>0</v>
      </c>
      <c r="E32" s="64">
        <v>9</v>
      </c>
      <c r="F32" s="64">
        <v>2</v>
      </c>
      <c r="G32" s="64">
        <v>0</v>
      </c>
      <c r="H32" s="44">
        <v>94</v>
      </c>
    </row>
    <row r="33" spans="2:10" x14ac:dyDescent="0.2">
      <c r="B33" s="83" t="s">
        <v>102</v>
      </c>
      <c r="C33" s="64">
        <v>69</v>
      </c>
      <c r="D33" s="64">
        <v>1</v>
      </c>
      <c r="E33" s="64">
        <v>10</v>
      </c>
      <c r="F33" s="64">
        <v>4</v>
      </c>
      <c r="G33" s="64">
        <v>0</v>
      </c>
      <c r="H33" s="44">
        <v>84</v>
      </c>
    </row>
    <row r="34" spans="2:10" x14ac:dyDescent="0.2">
      <c r="B34" s="83" t="s">
        <v>103</v>
      </c>
      <c r="C34" s="64">
        <v>69</v>
      </c>
      <c r="D34" s="64">
        <v>5</v>
      </c>
      <c r="E34" s="64">
        <v>16</v>
      </c>
      <c r="F34" s="64">
        <v>4</v>
      </c>
      <c r="G34" s="64">
        <v>1</v>
      </c>
      <c r="H34" s="44">
        <v>95</v>
      </c>
    </row>
    <row r="35" spans="2:10" x14ac:dyDescent="0.2">
      <c r="B35" s="83" t="s">
        <v>104</v>
      </c>
      <c r="C35" s="64">
        <v>75</v>
      </c>
      <c r="D35" s="64">
        <v>0</v>
      </c>
      <c r="E35" s="64">
        <v>16</v>
      </c>
      <c r="F35" s="64">
        <v>3</v>
      </c>
      <c r="G35" s="84">
        <v>2</v>
      </c>
      <c r="H35" s="44">
        <v>96</v>
      </c>
    </row>
    <row r="36" spans="2:10" x14ac:dyDescent="0.2">
      <c r="B36" s="83" t="s">
        <v>105</v>
      </c>
      <c r="C36" s="64">
        <v>97</v>
      </c>
      <c r="D36" s="64">
        <v>1</v>
      </c>
      <c r="E36" s="64">
        <v>18</v>
      </c>
      <c r="F36" s="64">
        <v>8</v>
      </c>
      <c r="G36" s="64">
        <v>2</v>
      </c>
      <c r="H36" s="44">
        <v>126</v>
      </c>
    </row>
    <row r="37" spans="2:10" x14ac:dyDescent="0.2">
      <c r="B37" s="83" t="s">
        <v>106</v>
      </c>
      <c r="C37" s="64">
        <v>106</v>
      </c>
      <c r="D37" s="64">
        <v>11</v>
      </c>
      <c r="E37" s="64">
        <v>31</v>
      </c>
      <c r="F37" s="64">
        <v>3</v>
      </c>
      <c r="G37" s="64">
        <v>1</v>
      </c>
      <c r="H37" s="44">
        <v>152</v>
      </c>
    </row>
    <row r="38" spans="2:10" x14ac:dyDescent="0.2">
      <c r="B38" s="49" t="s">
        <v>81</v>
      </c>
      <c r="C38" s="44">
        <v>898</v>
      </c>
      <c r="D38" s="44">
        <v>114</v>
      </c>
      <c r="E38" s="44">
        <v>194</v>
      </c>
      <c r="F38" s="44">
        <v>41</v>
      </c>
      <c r="G38" s="44">
        <v>9</v>
      </c>
      <c r="H38" s="44">
        <v>1256</v>
      </c>
    </row>
    <row r="39" spans="2:10" ht="4.5" customHeight="1" x14ac:dyDescent="0.25">
      <c r="B39" s="85"/>
      <c r="C39" s="86"/>
      <c r="D39" s="86"/>
      <c r="E39" s="86"/>
      <c r="F39" s="86"/>
      <c r="G39" s="86"/>
      <c r="H39" s="86"/>
      <c r="J39" s="90"/>
    </row>
    <row r="40" spans="2:10" s="81" customFormat="1" ht="12.75" customHeight="1" x14ac:dyDescent="0.2">
      <c r="B40" s="88">
        <v>2005</v>
      </c>
      <c r="C40" s="89"/>
      <c r="D40" s="89"/>
      <c r="E40" s="89"/>
      <c r="F40" s="89"/>
      <c r="G40" s="89"/>
      <c r="H40" s="89"/>
    </row>
    <row r="41" spans="2:10" x14ac:dyDescent="0.2">
      <c r="B41" s="83" t="s">
        <v>95</v>
      </c>
      <c r="C41" s="64">
        <v>94</v>
      </c>
      <c r="D41" s="64">
        <v>1</v>
      </c>
      <c r="E41" s="64">
        <v>22</v>
      </c>
      <c r="F41" s="64">
        <v>5</v>
      </c>
      <c r="G41" s="64">
        <v>2</v>
      </c>
      <c r="H41" s="44">
        <v>124</v>
      </c>
    </row>
    <row r="42" spans="2:10" x14ac:dyDescent="0.2">
      <c r="B42" s="83" t="s">
        <v>96</v>
      </c>
      <c r="C42" s="64">
        <v>135</v>
      </c>
      <c r="D42" s="64">
        <v>1</v>
      </c>
      <c r="E42" s="64">
        <v>20</v>
      </c>
      <c r="F42" s="64">
        <v>2</v>
      </c>
      <c r="G42" s="64">
        <v>3</v>
      </c>
      <c r="H42" s="44">
        <v>161</v>
      </c>
    </row>
    <row r="43" spans="2:10" x14ac:dyDescent="0.2">
      <c r="B43" s="83" t="s">
        <v>97</v>
      </c>
      <c r="C43" s="64">
        <v>156</v>
      </c>
      <c r="D43" s="64">
        <v>9</v>
      </c>
      <c r="E43" s="64">
        <v>27</v>
      </c>
      <c r="F43" s="64">
        <v>3</v>
      </c>
      <c r="G43" s="64">
        <v>0</v>
      </c>
      <c r="H43" s="44">
        <v>195</v>
      </c>
    </row>
    <row r="44" spans="2:10" x14ac:dyDescent="0.2">
      <c r="B44" s="83" t="s">
        <v>98</v>
      </c>
      <c r="C44" s="64">
        <v>150</v>
      </c>
      <c r="D44" s="64">
        <v>7</v>
      </c>
      <c r="E44" s="64">
        <v>23</v>
      </c>
      <c r="F44" s="64">
        <v>2</v>
      </c>
      <c r="G44" s="64">
        <v>2</v>
      </c>
      <c r="H44" s="44">
        <v>184</v>
      </c>
    </row>
    <row r="45" spans="2:10" x14ac:dyDescent="0.2">
      <c r="B45" s="83" t="s">
        <v>99</v>
      </c>
      <c r="C45" s="64">
        <v>196</v>
      </c>
      <c r="D45" s="64">
        <v>9</v>
      </c>
      <c r="E45" s="64">
        <v>29</v>
      </c>
      <c r="F45" s="64">
        <v>3</v>
      </c>
      <c r="G45" s="64">
        <v>0</v>
      </c>
      <c r="H45" s="44">
        <v>237</v>
      </c>
    </row>
    <row r="46" spans="2:10" x14ac:dyDescent="0.2">
      <c r="B46" s="83" t="s">
        <v>100</v>
      </c>
      <c r="C46" s="64">
        <v>192</v>
      </c>
      <c r="D46" s="64">
        <v>7</v>
      </c>
      <c r="E46" s="64">
        <v>40</v>
      </c>
      <c r="F46" s="64">
        <v>2</v>
      </c>
      <c r="G46" s="64">
        <v>3</v>
      </c>
      <c r="H46" s="44">
        <v>244</v>
      </c>
    </row>
    <row r="47" spans="2:10" x14ac:dyDescent="0.2">
      <c r="B47" s="83" t="s">
        <v>101</v>
      </c>
      <c r="C47" s="64">
        <v>130</v>
      </c>
      <c r="D47" s="64">
        <v>6</v>
      </c>
      <c r="E47" s="64">
        <v>22</v>
      </c>
      <c r="F47" s="64">
        <v>4</v>
      </c>
      <c r="G47" s="64">
        <v>3</v>
      </c>
      <c r="H47" s="44">
        <v>165</v>
      </c>
    </row>
    <row r="48" spans="2:10" x14ac:dyDescent="0.2">
      <c r="B48" s="83" t="s">
        <v>102</v>
      </c>
      <c r="C48" s="64">
        <v>148</v>
      </c>
      <c r="D48" s="64">
        <v>4</v>
      </c>
      <c r="E48" s="64">
        <v>19</v>
      </c>
      <c r="F48" s="64">
        <v>3</v>
      </c>
      <c r="G48" s="64">
        <v>0</v>
      </c>
      <c r="H48" s="44">
        <v>174</v>
      </c>
    </row>
    <row r="49" spans="1:14" x14ac:dyDescent="0.2">
      <c r="B49" s="83" t="s">
        <v>103</v>
      </c>
      <c r="C49" s="64">
        <v>130</v>
      </c>
      <c r="D49" s="64">
        <v>5</v>
      </c>
      <c r="E49" s="64">
        <v>24</v>
      </c>
      <c r="F49" s="64">
        <v>1</v>
      </c>
      <c r="G49" s="64">
        <v>1</v>
      </c>
      <c r="H49" s="44">
        <v>161</v>
      </c>
    </row>
    <row r="50" spans="1:14" x14ac:dyDescent="0.2">
      <c r="B50" s="83" t="s">
        <v>104</v>
      </c>
      <c r="C50" s="64">
        <v>119</v>
      </c>
      <c r="D50" s="64">
        <v>5</v>
      </c>
      <c r="E50" s="64">
        <v>22</v>
      </c>
      <c r="F50" s="64">
        <v>7</v>
      </c>
      <c r="G50" s="84">
        <v>2</v>
      </c>
      <c r="H50" s="44">
        <v>155</v>
      </c>
    </row>
    <row r="51" spans="1:14" x14ac:dyDescent="0.2">
      <c r="B51" s="83" t="s">
        <v>105</v>
      </c>
      <c r="C51" s="64">
        <v>167</v>
      </c>
      <c r="D51" s="64">
        <v>4</v>
      </c>
      <c r="E51" s="64">
        <v>17</v>
      </c>
      <c r="F51" s="64">
        <v>4</v>
      </c>
      <c r="G51" s="64">
        <v>2</v>
      </c>
      <c r="H51" s="44">
        <v>194</v>
      </c>
    </row>
    <row r="52" spans="1:14" x14ac:dyDescent="0.2">
      <c r="B52" s="83" t="s">
        <v>106</v>
      </c>
      <c r="C52" s="64">
        <v>117</v>
      </c>
      <c r="D52" s="64">
        <v>15</v>
      </c>
      <c r="E52" s="64">
        <v>36</v>
      </c>
      <c r="F52" s="64">
        <v>7</v>
      </c>
      <c r="G52" s="64">
        <v>1</v>
      </c>
      <c r="H52" s="44">
        <v>176</v>
      </c>
    </row>
    <row r="53" spans="1:14" ht="13.5" thickBot="1" x14ac:dyDescent="0.25">
      <c r="B53" s="91" t="s">
        <v>81</v>
      </c>
      <c r="C53" s="66">
        <v>1734</v>
      </c>
      <c r="D53" s="66">
        <v>73</v>
      </c>
      <c r="E53" s="66">
        <v>301</v>
      </c>
      <c r="F53" s="66">
        <v>43</v>
      </c>
      <c r="G53" s="66">
        <v>19</v>
      </c>
      <c r="H53" s="66">
        <v>2170</v>
      </c>
    </row>
    <row r="54" spans="1:14" x14ac:dyDescent="0.2">
      <c r="J54" s="55"/>
    </row>
    <row r="55" spans="1:14" x14ac:dyDescent="0.2">
      <c r="A55" s="55"/>
      <c r="B55" s="56" t="s">
        <v>63</v>
      </c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</row>
    <row r="56" spans="1:14" s="33" customFormat="1" ht="3.75" customHeight="1" x14ac:dyDescent="0.25">
      <c r="B56" s="58"/>
      <c r="C56" s="58"/>
      <c r="D56" s="58"/>
      <c r="E56" s="58"/>
      <c r="F56" s="58"/>
      <c r="G56" s="58"/>
      <c r="H56" s="3"/>
      <c r="I56" s="3"/>
      <c r="J56" s="3"/>
    </row>
    <row r="57" spans="1:14" x14ac:dyDescent="0.2">
      <c r="A57" s="55"/>
      <c r="B57" s="56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</row>
    <row r="59" spans="1:14" x14ac:dyDescent="0.2">
      <c r="J59" s="55"/>
    </row>
    <row r="60" spans="1:14" x14ac:dyDescent="0.2">
      <c r="J60" s="55"/>
    </row>
    <row r="61" spans="1:14" x14ac:dyDescent="0.2">
      <c r="J61" s="55"/>
    </row>
    <row r="62" spans="1:14" x14ac:dyDescent="0.2">
      <c r="J62" s="55"/>
    </row>
    <row r="63" spans="1:14" x14ac:dyDescent="0.2">
      <c r="J63" s="55"/>
    </row>
    <row r="64" spans="1:14" x14ac:dyDescent="0.2">
      <c r="J64" s="55"/>
    </row>
    <row r="65" spans="10:10" x14ac:dyDescent="0.2">
      <c r="J65" s="55"/>
    </row>
    <row r="66" spans="10:10" x14ac:dyDescent="0.2">
      <c r="J66" s="55"/>
    </row>
    <row r="67" spans="10:10" x14ac:dyDescent="0.2">
      <c r="J67" s="55"/>
    </row>
    <row r="68" spans="10:10" x14ac:dyDescent="0.2">
      <c r="J68" s="55"/>
    </row>
    <row r="69" spans="10:10" x14ac:dyDescent="0.2">
      <c r="J69" s="55"/>
    </row>
    <row r="70" spans="10:10" x14ac:dyDescent="0.2">
      <c r="J70" s="55"/>
    </row>
    <row r="71" spans="10:10" x14ac:dyDescent="0.2">
      <c r="J71" s="55"/>
    </row>
    <row r="72" spans="10:10" x14ac:dyDescent="0.2">
      <c r="J72" s="55"/>
    </row>
    <row r="73" spans="10:10" x14ac:dyDescent="0.2">
      <c r="J73" s="55"/>
    </row>
    <row r="74" spans="10:10" x14ac:dyDescent="0.2">
      <c r="J74" s="55"/>
    </row>
    <row r="75" spans="10:10" x14ac:dyDescent="0.2">
      <c r="J75" s="55"/>
    </row>
    <row r="76" spans="10:10" x14ac:dyDescent="0.2">
      <c r="J76" s="55"/>
    </row>
    <row r="77" spans="10:10" x14ac:dyDescent="0.2">
      <c r="J77" s="55"/>
    </row>
    <row r="78" spans="10:10" x14ac:dyDescent="0.2">
      <c r="J78" s="55"/>
    </row>
    <row r="79" spans="10:10" x14ac:dyDescent="0.2">
      <c r="J79" s="55"/>
    </row>
    <row r="80" spans="10:10" x14ac:dyDescent="0.2">
      <c r="J80" s="55"/>
    </row>
    <row r="81" spans="10:10" x14ac:dyDescent="0.2">
      <c r="J81" s="55"/>
    </row>
    <row r="82" spans="10:10" x14ac:dyDescent="0.2">
      <c r="J82" s="55"/>
    </row>
    <row r="83" spans="10:10" x14ac:dyDescent="0.2">
      <c r="J83" s="55"/>
    </row>
    <row r="84" spans="10:10" x14ac:dyDescent="0.2">
      <c r="J84" s="55"/>
    </row>
    <row r="85" spans="10:10" x14ac:dyDescent="0.2">
      <c r="J85" s="55"/>
    </row>
    <row r="86" spans="10:10" x14ac:dyDescent="0.2">
      <c r="J86" s="55"/>
    </row>
    <row r="87" spans="10:10" x14ac:dyDescent="0.2">
      <c r="J87" s="55"/>
    </row>
    <row r="88" spans="10:10" x14ac:dyDescent="0.2">
      <c r="J88" s="55"/>
    </row>
    <row r="89" spans="10:10" x14ac:dyDescent="0.2">
      <c r="J89" s="55"/>
    </row>
    <row r="90" spans="10:10" x14ac:dyDescent="0.2">
      <c r="J90" s="55"/>
    </row>
    <row r="91" spans="10:10" x14ac:dyDescent="0.2">
      <c r="J91" s="55"/>
    </row>
    <row r="92" spans="10:10" x14ac:dyDescent="0.2">
      <c r="J92" s="55"/>
    </row>
    <row r="93" spans="10:10" x14ac:dyDescent="0.2">
      <c r="J93" s="55"/>
    </row>
    <row r="94" spans="10:10" x14ac:dyDescent="0.2">
      <c r="J94" s="55"/>
    </row>
    <row r="95" spans="10:10" x14ac:dyDescent="0.2">
      <c r="J95" s="55"/>
    </row>
    <row r="96" spans="10:10" x14ac:dyDescent="0.2">
      <c r="J96" s="55"/>
    </row>
    <row r="97" spans="10:10" x14ac:dyDescent="0.2">
      <c r="J97" s="55"/>
    </row>
    <row r="98" spans="10:10" x14ac:dyDescent="0.2">
      <c r="J98" s="55"/>
    </row>
    <row r="99" spans="10:10" x14ac:dyDescent="0.2">
      <c r="J99" s="55"/>
    </row>
    <row r="100" spans="10:10" x14ac:dyDescent="0.2">
      <c r="J100" s="55"/>
    </row>
    <row r="101" spans="10:10" x14ac:dyDescent="0.2">
      <c r="J101" s="55"/>
    </row>
    <row r="102" spans="10:10" x14ac:dyDescent="0.2">
      <c r="J102" s="55"/>
    </row>
    <row r="103" spans="10:10" x14ac:dyDescent="0.2">
      <c r="J103" s="55"/>
    </row>
    <row r="104" spans="10:10" x14ac:dyDescent="0.2">
      <c r="J104" s="55"/>
    </row>
    <row r="105" spans="10:10" x14ac:dyDescent="0.2">
      <c r="J105" s="55"/>
    </row>
    <row r="106" spans="10:10" x14ac:dyDescent="0.2">
      <c r="J106" s="55"/>
    </row>
    <row r="107" spans="10:10" x14ac:dyDescent="0.2">
      <c r="J107" s="55"/>
    </row>
    <row r="108" spans="10:10" x14ac:dyDescent="0.2">
      <c r="J108" s="55"/>
    </row>
    <row r="109" spans="10:10" x14ac:dyDescent="0.2">
      <c r="J109" s="55"/>
    </row>
    <row r="110" spans="10:10" x14ac:dyDescent="0.2">
      <c r="J110" s="55"/>
    </row>
    <row r="111" spans="10:10" x14ac:dyDescent="0.2">
      <c r="J111" s="55"/>
    </row>
    <row r="112" spans="10:10" x14ac:dyDescent="0.2">
      <c r="J112" s="55"/>
    </row>
    <row r="113" spans="10:10" x14ac:dyDescent="0.2">
      <c r="J113" s="55"/>
    </row>
    <row r="114" spans="10:10" x14ac:dyDescent="0.2">
      <c r="J114" s="55"/>
    </row>
    <row r="115" spans="10:10" x14ac:dyDescent="0.2">
      <c r="J115" s="55"/>
    </row>
    <row r="116" spans="10:10" x14ac:dyDescent="0.2">
      <c r="J116" s="55"/>
    </row>
    <row r="117" spans="10:10" x14ac:dyDescent="0.2">
      <c r="J117" s="55"/>
    </row>
    <row r="118" spans="10:10" x14ac:dyDescent="0.2">
      <c r="J118" s="55"/>
    </row>
    <row r="119" spans="10:10" x14ac:dyDescent="0.2">
      <c r="J119" s="55"/>
    </row>
    <row r="120" spans="10:10" x14ac:dyDescent="0.2">
      <c r="J120" s="55"/>
    </row>
    <row r="121" spans="10:10" x14ac:dyDescent="0.2">
      <c r="J121" s="55"/>
    </row>
    <row r="122" spans="10:10" x14ac:dyDescent="0.2">
      <c r="J122" s="55"/>
    </row>
    <row r="123" spans="10:10" x14ac:dyDescent="0.2">
      <c r="J123" s="55"/>
    </row>
    <row r="124" spans="10:10" x14ac:dyDescent="0.2">
      <c r="J124" s="55"/>
    </row>
    <row r="125" spans="10:10" x14ac:dyDescent="0.2">
      <c r="J125" s="55"/>
    </row>
    <row r="126" spans="10:10" x14ac:dyDescent="0.2">
      <c r="J126" s="55"/>
    </row>
    <row r="127" spans="10:10" x14ac:dyDescent="0.2">
      <c r="J127" s="55"/>
    </row>
    <row r="128" spans="10:10" x14ac:dyDescent="0.2">
      <c r="J128" s="55"/>
    </row>
    <row r="129" spans="10:10" x14ac:dyDescent="0.2">
      <c r="J129" s="55"/>
    </row>
    <row r="130" spans="10:10" x14ac:dyDescent="0.2">
      <c r="J130" s="55"/>
    </row>
    <row r="131" spans="10:10" x14ac:dyDescent="0.2">
      <c r="J131" s="55"/>
    </row>
    <row r="132" spans="10:10" x14ac:dyDescent="0.2">
      <c r="J132" s="55"/>
    </row>
    <row r="133" spans="10:10" x14ac:dyDescent="0.2">
      <c r="J133" s="55"/>
    </row>
    <row r="134" spans="10:10" x14ac:dyDescent="0.2">
      <c r="J134" s="55"/>
    </row>
    <row r="135" spans="10:10" x14ac:dyDescent="0.2">
      <c r="J135" s="55"/>
    </row>
    <row r="136" spans="10:10" x14ac:dyDescent="0.2">
      <c r="J136" s="55"/>
    </row>
    <row r="137" spans="10:10" x14ac:dyDescent="0.2">
      <c r="J137" s="55"/>
    </row>
    <row r="138" spans="10:10" x14ac:dyDescent="0.2">
      <c r="J138" s="55"/>
    </row>
    <row r="139" spans="10:10" x14ac:dyDescent="0.2">
      <c r="J139" s="55"/>
    </row>
    <row r="140" spans="10:10" x14ac:dyDescent="0.2">
      <c r="J140" s="55"/>
    </row>
    <row r="141" spans="10:10" x14ac:dyDescent="0.2">
      <c r="J141" s="55"/>
    </row>
    <row r="142" spans="10:10" x14ac:dyDescent="0.2">
      <c r="J142" s="55"/>
    </row>
    <row r="143" spans="10:10" x14ac:dyDescent="0.2">
      <c r="J143" s="55"/>
    </row>
    <row r="144" spans="10:10" x14ac:dyDescent="0.2">
      <c r="J144" s="55"/>
    </row>
    <row r="145" spans="10:10" x14ac:dyDescent="0.2">
      <c r="J145" s="55"/>
    </row>
    <row r="146" spans="10:10" x14ac:dyDescent="0.2">
      <c r="J146" s="55"/>
    </row>
    <row r="147" spans="10:10" x14ac:dyDescent="0.2">
      <c r="J147" s="55"/>
    </row>
    <row r="148" spans="10:10" x14ac:dyDescent="0.2">
      <c r="J148" s="55"/>
    </row>
    <row r="149" spans="10:10" x14ac:dyDescent="0.2">
      <c r="J149" s="55"/>
    </row>
    <row r="150" spans="10:10" x14ac:dyDescent="0.2">
      <c r="J150" s="55"/>
    </row>
    <row r="151" spans="10:10" x14ac:dyDescent="0.2">
      <c r="J151" s="55"/>
    </row>
    <row r="152" spans="10:10" x14ac:dyDescent="0.2">
      <c r="J152" s="55"/>
    </row>
    <row r="153" spans="10:10" x14ac:dyDescent="0.2">
      <c r="J153" s="55"/>
    </row>
    <row r="154" spans="10:10" x14ac:dyDescent="0.2">
      <c r="J154" s="55"/>
    </row>
    <row r="155" spans="10:10" x14ac:dyDescent="0.2">
      <c r="J155" s="55"/>
    </row>
    <row r="156" spans="10:10" x14ac:dyDescent="0.2">
      <c r="J156" s="55"/>
    </row>
    <row r="157" spans="10:10" x14ac:dyDescent="0.2">
      <c r="J157" s="55"/>
    </row>
    <row r="158" spans="10:10" x14ac:dyDescent="0.2">
      <c r="J158" s="55"/>
    </row>
    <row r="159" spans="10:10" x14ac:dyDescent="0.2">
      <c r="J159" s="55"/>
    </row>
    <row r="160" spans="10:10" x14ac:dyDescent="0.2">
      <c r="J160" s="55"/>
    </row>
    <row r="161" spans="10:10" x14ac:dyDescent="0.2">
      <c r="J161" s="55"/>
    </row>
    <row r="162" spans="10:10" x14ac:dyDescent="0.2">
      <c r="J162" s="55"/>
    </row>
    <row r="163" spans="10:10" x14ac:dyDescent="0.2">
      <c r="J163" s="55"/>
    </row>
    <row r="164" spans="10:10" x14ac:dyDescent="0.2">
      <c r="J164" s="55"/>
    </row>
    <row r="165" spans="10:10" x14ac:dyDescent="0.2">
      <c r="J165" s="55"/>
    </row>
    <row r="166" spans="10:10" x14ac:dyDescent="0.2">
      <c r="J166" s="55"/>
    </row>
    <row r="167" spans="10:10" x14ac:dyDescent="0.2">
      <c r="J167" s="55"/>
    </row>
    <row r="168" spans="10:10" x14ac:dyDescent="0.2">
      <c r="J168" s="55"/>
    </row>
    <row r="169" spans="10:10" x14ac:dyDescent="0.2">
      <c r="J169" s="55"/>
    </row>
    <row r="170" spans="10:10" x14ac:dyDescent="0.2">
      <c r="J170" s="55"/>
    </row>
    <row r="171" spans="10:10" x14ac:dyDescent="0.2">
      <c r="J171" s="55"/>
    </row>
    <row r="172" spans="10:10" x14ac:dyDescent="0.2">
      <c r="J172" s="55"/>
    </row>
    <row r="173" spans="10:10" x14ac:dyDescent="0.2">
      <c r="J173" s="55"/>
    </row>
    <row r="174" spans="10:10" x14ac:dyDescent="0.2">
      <c r="J174" s="55"/>
    </row>
    <row r="175" spans="10:10" x14ac:dyDescent="0.2">
      <c r="J175" s="55"/>
    </row>
    <row r="176" spans="10:10" x14ac:dyDescent="0.2">
      <c r="J176" s="55"/>
    </row>
    <row r="177" spans="10:10" x14ac:dyDescent="0.2">
      <c r="J177" s="55"/>
    </row>
    <row r="178" spans="10:10" x14ac:dyDescent="0.2">
      <c r="J178" s="55"/>
    </row>
    <row r="179" spans="10:10" x14ac:dyDescent="0.2">
      <c r="J179" s="55"/>
    </row>
    <row r="180" spans="10:10" x14ac:dyDescent="0.2">
      <c r="J180" s="55"/>
    </row>
    <row r="181" spans="10:10" x14ac:dyDescent="0.2">
      <c r="J181" s="55"/>
    </row>
    <row r="182" spans="10:10" x14ac:dyDescent="0.2">
      <c r="J182" s="55"/>
    </row>
    <row r="183" spans="10:10" x14ac:dyDescent="0.2">
      <c r="J183" s="55"/>
    </row>
    <row r="184" spans="10:10" x14ac:dyDescent="0.2">
      <c r="J184" s="55"/>
    </row>
    <row r="185" spans="10:10" x14ac:dyDescent="0.2">
      <c r="J185" s="55"/>
    </row>
    <row r="186" spans="10:10" x14ac:dyDescent="0.2">
      <c r="J186" s="55"/>
    </row>
    <row r="187" spans="10:10" x14ac:dyDescent="0.2">
      <c r="J187" s="55"/>
    </row>
    <row r="188" spans="10:10" x14ac:dyDescent="0.2">
      <c r="J188" s="55"/>
    </row>
    <row r="189" spans="10:10" x14ac:dyDescent="0.2">
      <c r="J189" s="55"/>
    </row>
    <row r="190" spans="10:10" x14ac:dyDescent="0.2">
      <c r="J190" s="55"/>
    </row>
    <row r="191" spans="10:10" x14ac:dyDescent="0.2">
      <c r="J191" s="55"/>
    </row>
    <row r="192" spans="10:10" x14ac:dyDescent="0.2">
      <c r="J192" s="55"/>
    </row>
    <row r="193" spans="10:10" x14ac:dyDescent="0.2">
      <c r="J193" s="55"/>
    </row>
    <row r="194" spans="10:10" x14ac:dyDescent="0.2">
      <c r="J194" s="55"/>
    </row>
    <row r="195" spans="10:10" x14ac:dyDescent="0.2">
      <c r="J195" s="55"/>
    </row>
    <row r="196" spans="10:10" x14ac:dyDescent="0.2">
      <c r="J196" s="55"/>
    </row>
    <row r="197" spans="10:10" x14ac:dyDescent="0.2">
      <c r="J197" s="55"/>
    </row>
    <row r="198" spans="10:10" x14ac:dyDescent="0.2">
      <c r="J198" s="55"/>
    </row>
    <row r="199" spans="10:10" x14ac:dyDescent="0.2">
      <c r="J199" s="55"/>
    </row>
    <row r="200" spans="10:10" x14ac:dyDescent="0.2">
      <c r="J200" s="55"/>
    </row>
    <row r="201" spans="10:10" x14ac:dyDescent="0.2">
      <c r="J201" s="55"/>
    </row>
    <row r="202" spans="10:10" x14ac:dyDescent="0.2">
      <c r="J202" s="55"/>
    </row>
    <row r="203" spans="10:10" x14ac:dyDescent="0.2">
      <c r="J203" s="55"/>
    </row>
    <row r="204" spans="10:10" x14ac:dyDescent="0.2">
      <c r="J204" s="55"/>
    </row>
    <row r="205" spans="10:10" x14ac:dyDescent="0.2">
      <c r="J205" s="55"/>
    </row>
    <row r="206" spans="10:10" x14ac:dyDescent="0.2">
      <c r="J206" s="55"/>
    </row>
    <row r="207" spans="10:10" x14ac:dyDescent="0.2">
      <c r="J207" s="55"/>
    </row>
    <row r="208" spans="10:10" x14ac:dyDescent="0.2">
      <c r="J208" s="55"/>
    </row>
    <row r="209" spans="10:10" x14ac:dyDescent="0.2">
      <c r="J209" s="55"/>
    </row>
    <row r="210" spans="10:10" x14ac:dyDescent="0.2">
      <c r="J210" s="55"/>
    </row>
    <row r="211" spans="10:10" x14ac:dyDescent="0.2">
      <c r="J211" s="55"/>
    </row>
    <row r="212" spans="10:10" x14ac:dyDescent="0.2">
      <c r="J212" s="55"/>
    </row>
    <row r="213" spans="10:10" x14ac:dyDescent="0.2">
      <c r="J213" s="55"/>
    </row>
    <row r="214" spans="10:10" x14ac:dyDescent="0.2">
      <c r="J214" s="55"/>
    </row>
    <row r="215" spans="10:10" x14ac:dyDescent="0.2">
      <c r="J215" s="55"/>
    </row>
    <row r="216" spans="10:10" x14ac:dyDescent="0.2">
      <c r="J216" s="55"/>
    </row>
    <row r="217" spans="10:10" x14ac:dyDescent="0.2">
      <c r="J217" s="55"/>
    </row>
    <row r="218" spans="10:10" x14ac:dyDescent="0.2">
      <c r="J218" s="55"/>
    </row>
    <row r="219" spans="10:10" x14ac:dyDescent="0.2">
      <c r="J219" s="55"/>
    </row>
    <row r="220" spans="10:10" x14ac:dyDescent="0.2">
      <c r="J220" s="55"/>
    </row>
    <row r="221" spans="10:10" x14ac:dyDescent="0.2">
      <c r="J221" s="55"/>
    </row>
    <row r="222" spans="10:10" x14ac:dyDescent="0.2">
      <c r="J222" s="55"/>
    </row>
    <row r="223" spans="10:10" x14ac:dyDescent="0.2">
      <c r="J223" s="55"/>
    </row>
    <row r="224" spans="10:10" x14ac:dyDescent="0.2">
      <c r="J224" s="55"/>
    </row>
    <row r="225" spans="10:10" x14ac:dyDescent="0.2">
      <c r="J225" s="55"/>
    </row>
    <row r="226" spans="10:10" x14ac:dyDescent="0.2">
      <c r="J226" s="55"/>
    </row>
    <row r="227" spans="10:10" x14ac:dyDescent="0.2">
      <c r="J227" s="55"/>
    </row>
    <row r="228" spans="10:10" x14ac:dyDescent="0.2">
      <c r="J228" s="55"/>
    </row>
    <row r="229" spans="10:10" x14ac:dyDescent="0.2">
      <c r="J229" s="55"/>
    </row>
    <row r="230" spans="10:10" x14ac:dyDescent="0.2">
      <c r="J230" s="55"/>
    </row>
    <row r="231" spans="10:10" x14ac:dyDescent="0.2">
      <c r="J231" s="55"/>
    </row>
    <row r="232" spans="10:10" x14ac:dyDescent="0.2">
      <c r="J232" s="55"/>
    </row>
    <row r="233" spans="10:10" x14ac:dyDescent="0.2">
      <c r="J233" s="55"/>
    </row>
    <row r="234" spans="10:10" x14ac:dyDescent="0.2">
      <c r="J234" s="55"/>
    </row>
    <row r="235" spans="10:10" x14ac:dyDescent="0.2">
      <c r="J235" s="55"/>
    </row>
    <row r="236" spans="10:10" x14ac:dyDescent="0.2">
      <c r="J236" s="55"/>
    </row>
    <row r="237" spans="10:10" x14ac:dyDescent="0.2">
      <c r="J237" s="55"/>
    </row>
    <row r="238" spans="10:10" x14ac:dyDescent="0.2">
      <c r="J238" s="55"/>
    </row>
    <row r="239" spans="10:10" x14ac:dyDescent="0.2">
      <c r="J239" s="55"/>
    </row>
    <row r="240" spans="10:10" x14ac:dyDescent="0.2">
      <c r="J240" s="55"/>
    </row>
    <row r="241" spans="10:10" x14ac:dyDescent="0.2">
      <c r="J241" s="55"/>
    </row>
    <row r="242" spans="10:10" x14ac:dyDescent="0.2">
      <c r="J242" s="55"/>
    </row>
    <row r="243" spans="10:10" x14ac:dyDescent="0.2">
      <c r="J243" s="55"/>
    </row>
    <row r="244" spans="10:10" x14ac:dyDescent="0.2">
      <c r="J244" s="55"/>
    </row>
    <row r="245" spans="10:10" x14ac:dyDescent="0.2">
      <c r="J245" s="55"/>
    </row>
    <row r="246" spans="10:10" x14ac:dyDescent="0.2">
      <c r="J246" s="55"/>
    </row>
    <row r="247" spans="10:10" x14ac:dyDescent="0.2">
      <c r="J247" s="55"/>
    </row>
    <row r="248" spans="10:10" x14ac:dyDescent="0.2">
      <c r="J248" s="55"/>
    </row>
    <row r="249" spans="10:10" x14ac:dyDescent="0.2">
      <c r="J249" s="55"/>
    </row>
    <row r="250" spans="10:10" x14ac:dyDescent="0.2">
      <c r="J250" s="55"/>
    </row>
    <row r="251" spans="10:10" x14ac:dyDescent="0.2">
      <c r="J251" s="55"/>
    </row>
    <row r="252" spans="10:10" x14ac:dyDescent="0.2">
      <c r="J252" s="55"/>
    </row>
    <row r="253" spans="10:10" x14ac:dyDescent="0.2">
      <c r="J253" s="55"/>
    </row>
    <row r="254" spans="10:10" x14ac:dyDescent="0.2">
      <c r="J254" s="55"/>
    </row>
    <row r="255" spans="10:10" x14ac:dyDescent="0.2">
      <c r="J255" s="55"/>
    </row>
    <row r="256" spans="10:10" x14ac:dyDescent="0.2">
      <c r="J256" s="55"/>
    </row>
    <row r="257" spans="10:10" x14ac:dyDescent="0.2">
      <c r="J257" s="55"/>
    </row>
    <row r="258" spans="10:10" x14ac:dyDescent="0.2">
      <c r="J258" s="55"/>
    </row>
    <row r="259" spans="10:10" x14ac:dyDescent="0.2">
      <c r="J259" s="55"/>
    </row>
    <row r="260" spans="10:10" x14ac:dyDescent="0.2">
      <c r="J260" s="55"/>
    </row>
    <row r="261" spans="10:10" x14ac:dyDescent="0.2">
      <c r="J261" s="55"/>
    </row>
    <row r="262" spans="10:10" x14ac:dyDescent="0.2">
      <c r="J262" s="55"/>
    </row>
    <row r="263" spans="10:10" x14ac:dyDescent="0.2">
      <c r="J263" s="55"/>
    </row>
    <row r="264" spans="10:10" x14ac:dyDescent="0.2">
      <c r="J264" s="55"/>
    </row>
    <row r="265" spans="10:10" x14ac:dyDescent="0.2">
      <c r="J265" s="55"/>
    </row>
    <row r="266" spans="10:10" x14ac:dyDescent="0.2">
      <c r="J266" s="55"/>
    </row>
    <row r="267" spans="10:10" x14ac:dyDescent="0.2">
      <c r="J267" s="55"/>
    </row>
    <row r="268" spans="10:10" x14ac:dyDescent="0.2">
      <c r="J268" s="55"/>
    </row>
    <row r="269" spans="10:10" x14ac:dyDescent="0.2">
      <c r="J269" s="55"/>
    </row>
    <row r="270" spans="10:10" x14ac:dyDescent="0.2">
      <c r="J270" s="55"/>
    </row>
    <row r="271" spans="10:10" x14ac:dyDescent="0.2">
      <c r="J271" s="55"/>
    </row>
    <row r="272" spans="10:10" x14ac:dyDescent="0.2">
      <c r="J272" s="55"/>
    </row>
    <row r="273" spans="10:10" x14ac:dyDescent="0.2">
      <c r="J273" s="55"/>
    </row>
    <row r="274" spans="10:10" x14ac:dyDescent="0.2">
      <c r="J274" s="55"/>
    </row>
    <row r="275" spans="10:10" x14ac:dyDescent="0.2">
      <c r="J275" s="55"/>
    </row>
    <row r="276" spans="10:10" x14ac:dyDescent="0.2">
      <c r="J276" s="55"/>
    </row>
    <row r="277" spans="10:10" x14ac:dyDescent="0.2">
      <c r="J277" s="55"/>
    </row>
    <row r="278" spans="10:10" x14ac:dyDescent="0.2">
      <c r="J278" s="55"/>
    </row>
    <row r="279" spans="10:10" x14ac:dyDescent="0.2">
      <c r="J279" s="55"/>
    </row>
    <row r="280" spans="10:10" x14ac:dyDescent="0.2">
      <c r="J280" s="55"/>
    </row>
    <row r="281" spans="10:10" x14ac:dyDescent="0.2">
      <c r="J281" s="55"/>
    </row>
    <row r="282" spans="10:10" x14ac:dyDescent="0.2">
      <c r="J282" s="55"/>
    </row>
    <row r="283" spans="10:10" x14ac:dyDescent="0.2">
      <c r="J283" s="55"/>
    </row>
    <row r="284" spans="10:10" x14ac:dyDescent="0.2">
      <c r="J284" s="55"/>
    </row>
    <row r="285" spans="10:10" x14ac:dyDescent="0.2">
      <c r="J285" s="55"/>
    </row>
    <row r="286" spans="10:10" x14ac:dyDescent="0.2">
      <c r="J286" s="55"/>
    </row>
    <row r="287" spans="10:10" x14ac:dyDescent="0.2">
      <c r="J287" s="55"/>
    </row>
    <row r="288" spans="10:10" x14ac:dyDescent="0.2">
      <c r="J288" s="55"/>
    </row>
    <row r="289" spans="10:10" x14ac:dyDescent="0.2">
      <c r="J289" s="55"/>
    </row>
    <row r="290" spans="10:10" x14ac:dyDescent="0.2">
      <c r="J290" s="55"/>
    </row>
    <row r="291" spans="10:10" x14ac:dyDescent="0.2">
      <c r="J291" s="55"/>
    </row>
    <row r="292" spans="10:10" x14ac:dyDescent="0.2">
      <c r="J292" s="55"/>
    </row>
    <row r="293" spans="10:10" x14ac:dyDescent="0.2">
      <c r="J293" s="55"/>
    </row>
    <row r="294" spans="10:10" x14ac:dyDescent="0.2">
      <c r="J294" s="55"/>
    </row>
    <row r="295" spans="10:10" x14ac:dyDescent="0.2">
      <c r="J295" s="55"/>
    </row>
    <row r="296" spans="10:10" x14ac:dyDescent="0.2">
      <c r="J296" s="55"/>
    </row>
    <row r="297" spans="10:10" x14ac:dyDescent="0.2">
      <c r="J297" s="55"/>
    </row>
    <row r="298" spans="10:10" x14ac:dyDescent="0.2">
      <c r="J298" s="55"/>
    </row>
    <row r="299" spans="10:10" x14ac:dyDescent="0.2">
      <c r="J299" s="55"/>
    </row>
    <row r="300" spans="10:10" x14ac:dyDescent="0.2">
      <c r="J300" s="55"/>
    </row>
    <row r="301" spans="10:10" x14ac:dyDescent="0.2">
      <c r="J301" s="55"/>
    </row>
    <row r="302" spans="10:10" x14ac:dyDescent="0.2">
      <c r="J302" s="55"/>
    </row>
    <row r="303" spans="10:10" x14ac:dyDescent="0.2">
      <c r="J303" s="55"/>
    </row>
    <row r="304" spans="10:10" x14ac:dyDescent="0.2">
      <c r="J304" s="55"/>
    </row>
    <row r="305" spans="10:10" x14ac:dyDescent="0.2">
      <c r="J305" s="55"/>
    </row>
    <row r="306" spans="10:10" x14ac:dyDescent="0.2">
      <c r="J306" s="55"/>
    </row>
    <row r="307" spans="10:10" x14ac:dyDescent="0.2">
      <c r="J307" s="55"/>
    </row>
    <row r="308" spans="10:10" x14ac:dyDescent="0.2">
      <c r="J308" s="55"/>
    </row>
    <row r="309" spans="10:10" x14ac:dyDescent="0.2">
      <c r="J309" s="55"/>
    </row>
    <row r="310" spans="10:10" x14ac:dyDescent="0.2">
      <c r="J310" s="55"/>
    </row>
    <row r="311" spans="10:10" x14ac:dyDescent="0.2">
      <c r="J311" s="55"/>
    </row>
    <row r="312" spans="10:10" x14ac:dyDescent="0.2">
      <c r="J312" s="55"/>
    </row>
    <row r="313" spans="10:10" x14ac:dyDescent="0.2">
      <c r="J313" s="55"/>
    </row>
    <row r="314" spans="10:10" x14ac:dyDescent="0.2">
      <c r="J314" s="55"/>
    </row>
    <row r="315" spans="10:10" x14ac:dyDescent="0.2">
      <c r="J315" s="55"/>
    </row>
    <row r="316" spans="10:10" x14ac:dyDescent="0.2">
      <c r="J316" s="55"/>
    </row>
    <row r="317" spans="10:10" x14ac:dyDescent="0.2">
      <c r="J317" s="55"/>
    </row>
    <row r="318" spans="10:10" x14ac:dyDescent="0.2">
      <c r="J318" s="55"/>
    </row>
    <row r="319" spans="10:10" x14ac:dyDescent="0.2">
      <c r="J319" s="55"/>
    </row>
    <row r="320" spans="10:10" x14ac:dyDescent="0.2">
      <c r="J320" s="55"/>
    </row>
    <row r="321" spans="10:10" x14ac:dyDescent="0.2">
      <c r="J321" s="55"/>
    </row>
    <row r="322" spans="10:10" x14ac:dyDescent="0.2">
      <c r="J322" s="55"/>
    </row>
    <row r="323" spans="10:10" x14ac:dyDescent="0.2">
      <c r="J323" s="55"/>
    </row>
    <row r="324" spans="10:10" x14ac:dyDescent="0.2">
      <c r="J324" s="55"/>
    </row>
    <row r="325" spans="10:10" x14ac:dyDescent="0.2">
      <c r="J325" s="55"/>
    </row>
    <row r="326" spans="10:10" x14ac:dyDescent="0.2">
      <c r="J326" s="55"/>
    </row>
    <row r="327" spans="10:10" x14ac:dyDescent="0.2">
      <c r="J327" s="55"/>
    </row>
    <row r="328" spans="10:10" x14ac:dyDescent="0.2">
      <c r="J328" s="55"/>
    </row>
    <row r="329" spans="10:10" x14ac:dyDescent="0.2">
      <c r="J329" s="55"/>
    </row>
    <row r="330" spans="10:10" x14ac:dyDescent="0.2">
      <c r="J330" s="55"/>
    </row>
    <row r="331" spans="10:10" x14ac:dyDescent="0.2">
      <c r="J331" s="55"/>
    </row>
    <row r="332" spans="10:10" x14ac:dyDescent="0.2">
      <c r="J332" s="55"/>
    </row>
    <row r="333" spans="10:10" x14ac:dyDescent="0.2">
      <c r="J333" s="55"/>
    </row>
    <row r="334" spans="10:10" x14ac:dyDescent="0.2">
      <c r="J334" s="55"/>
    </row>
    <row r="335" spans="10:10" x14ac:dyDescent="0.2">
      <c r="J335" s="55"/>
    </row>
    <row r="336" spans="10:10" x14ac:dyDescent="0.2">
      <c r="J336" s="55"/>
    </row>
    <row r="337" spans="10:10" x14ac:dyDescent="0.2">
      <c r="J337" s="55"/>
    </row>
    <row r="338" spans="10:10" x14ac:dyDescent="0.2">
      <c r="J338" s="55"/>
    </row>
    <row r="339" spans="10:10" x14ac:dyDescent="0.2">
      <c r="J339" s="55"/>
    </row>
    <row r="340" spans="10:10" x14ac:dyDescent="0.2">
      <c r="J340" s="55"/>
    </row>
    <row r="341" spans="10:10" x14ac:dyDescent="0.2">
      <c r="J341" s="55"/>
    </row>
    <row r="342" spans="10:10" x14ac:dyDescent="0.2">
      <c r="J342" s="55"/>
    </row>
    <row r="343" spans="10:10" x14ac:dyDescent="0.2">
      <c r="J343" s="55"/>
    </row>
    <row r="344" spans="10:10" x14ac:dyDescent="0.2">
      <c r="J344" s="55"/>
    </row>
    <row r="345" spans="10:10" x14ac:dyDescent="0.2">
      <c r="J345" s="55"/>
    </row>
    <row r="346" spans="10:10" x14ac:dyDescent="0.2">
      <c r="J346" s="55"/>
    </row>
    <row r="347" spans="10:10" x14ac:dyDescent="0.2">
      <c r="J347" s="55"/>
    </row>
    <row r="348" spans="10:10" x14ac:dyDescent="0.2">
      <c r="J348" s="55"/>
    </row>
    <row r="349" spans="10:10" x14ac:dyDescent="0.2">
      <c r="J349" s="55"/>
    </row>
    <row r="350" spans="10:10" x14ac:dyDescent="0.2">
      <c r="J350" s="55"/>
    </row>
    <row r="351" spans="10:10" x14ac:dyDescent="0.2">
      <c r="J351" s="55"/>
    </row>
    <row r="352" spans="10:10" x14ac:dyDescent="0.2">
      <c r="J352" s="55"/>
    </row>
    <row r="353" spans="10:10" x14ac:dyDescent="0.2">
      <c r="J353" s="55"/>
    </row>
    <row r="354" spans="10:10" x14ac:dyDescent="0.2">
      <c r="J354" s="55"/>
    </row>
    <row r="355" spans="10:10" x14ac:dyDescent="0.2">
      <c r="J355" s="55"/>
    </row>
    <row r="356" spans="10:10" x14ac:dyDescent="0.2">
      <c r="J356" s="55"/>
    </row>
    <row r="357" spans="10:10" x14ac:dyDescent="0.2">
      <c r="J357" s="55"/>
    </row>
    <row r="358" spans="10:10" x14ac:dyDescent="0.2">
      <c r="J358" s="55"/>
    </row>
    <row r="359" spans="10:10" x14ac:dyDescent="0.2">
      <c r="J359" s="55"/>
    </row>
    <row r="360" spans="10:10" x14ac:dyDescent="0.2">
      <c r="J360" s="55"/>
    </row>
    <row r="361" spans="10:10" x14ac:dyDescent="0.2">
      <c r="J361" s="55"/>
    </row>
    <row r="362" spans="10:10" x14ac:dyDescent="0.2">
      <c r="J362" s="55"/>
    </row>
    <row r="363" spans="10:10" x14ac:dyDescent="0.2">
      <c r="J363" s="55"/>
    </row>
    <row r="364" spans="10:10" x14ac:dyDescent="0.2">
      <c r="J364" s="55"/>
    </row>
    <row r="365" spans="10:10" x14ac:dyDescent="0.2">
      <c r="J365" s="55"/>
    </row>
    <row r="366" spans="10:10" x14ac:dyDescent="0.2">
      <c r="J366" s="55"/>
    </row>
    <row r="367" spans="10:10" x14ac:dyDescent="0.2">
      <c r="J367" s="55"/>
    </row>
    <row r="368" spans="10:10" x14ac:dyDescent="0.2">
      <c r="J368" s="55"/>
    </row>
    <row r="369" spans="10:10" x14ac:dyDescent="0.2">
      <c r="J369" s="55"/>
    </row>
    <row r="370" spans="10:10" x14ac:dyDescent="0.2">
      <c r="J370" s="55"/>
    </row>
    <row r="371" spans="10:10" x14ac:dyDescent="0.2">
      <c r="J371" s="55"/>
    </row>
    <row r="372" spans="10:10" x14ac:dyDescent="0.2">
      <c r="J372" s="55"/>
    </row>
    <row r="373" spans="10:10" x14ac:dyDescent="0.2">
      <c r="J373" s="55"/>
    </row>
    <row r="374" spans="10:10" x14ac:dyDescent="0.2">
      <c r="J374" s="55"/>
    </row>
    <row r="375" spans="10:10" x14ac:dyDescent="0.2">
      <c r="J375" s="55"/>
    </row>
    <row r="376" spans="10:10" x14ac:dyDescent="0.2">
      <c r="J376" s="55"/>
    </row>
    <row r="377" spans="10:10" x14ac:dyDescent="0.2">
      <c r="J377" s="55"/>
    </row>
    <row r="378" spans="10:10" x14ac:dyDescent="0.2">
      <c r="J378" s="55"/>
    </row>
    <row r="379" spans="10:10" x14ac:dyDescent="0.2">
      <c r="J379" s="55"/>
    </row>
    <row r="380" spans="10:10" x14ac:dyDescent="0.2">
      <c r="J380" s="55"/>
    </row>
    <row r="381" spans="10:10" x14ac:dyDescent="0.2">
      <c r="J381" s="55"/>
    </row>
    <row r="382" spans="10:10" x14ac:dyDescent="0.2">
      <c r="J382" s="55"/>
    </row>
    <row r="383" spans="10:10" x14ac:dyDescent="0.2">
      <c r="J383" s="55"/>
    </row>
    <row r="384" spans="10:10" x14ac:dyDescent="0.2">
      <c r="J384" s="55"/>
    </row>
    <row r="385" spans="10:10" x14ac:dyDescent="0.2">
      <c r="J385" s="55"/>
    </row>
    <row r="386" spans="10:10" x14ac:dyDescent="0.2">
      <c r="J386" s="55"/>
    </row>
    <row r="387" spans="10:10" x14ac:dyDescent="0.2">
      <c r="J387" s="55"/>
    </row>
    <row r="388" spans="10:10" x14ac:dyDescent="0.2">
      <c r="J388" s="55"/>
    </row>
    <row r="389" spans="10:10" x14ac:dyDescent="0.2">
      <c r="J389" s="55"/>
    </row>
    <row r="390" spans="10:10" x14ac:dyDescent="0.2">
      <c r="J390" s="55"/>
    </row>
    <row r="391" spans="10:10" x14ac:dyDescent="0.2">
      <c r="J391" s="55"/>
    </row>
    <row r="392" spans="10:10" x14ac:dyDescent="0.2">
      <c r="J392" s="55"/>
    </row>
    <row r="393" spans="10:10" x14ac:dyDescent="0.2">
      <c r="J393" s="55"/>
    </row>
    <row r="394" spans="10:10" x14ac:dyDescent="0.2">
      <c r="J394" s="55"/>
    </row>
    <row r="395" spans="10:10" x14ac:dyDescent="0.2">
      <c r="J395" s="55"/>
    </row>
    <row r="396" spans="10:10" x14ac:dyDescent="0.2">
      <c r="J396" s="55"/>
    </row>
    <row r="397" spans="10:10" x14ac:dyDescent="0.2">
      <c r="J397" s="55"/>
    </row>
    <row r="398" spans="10:10" x14ac:dyDescent="0.2">
      <c r="J398" s="55"/>
    </row>
    <row r="399" spans="10:10" x14ac:dyDescent="0.2">
      <c r="J399" s="55"/>
    </row>
    <row r="400" spans="10:10" x14ac:dyDescent="0.2">
      <c r="J400" s="55"/>
    </row>
    <row r="401" spans="10:10" x14ac:dyDescent="0.2">
      <c r="J401" s="55"/>
    </row>
    <row r="402" spans="10:10" x14ac:dyDescent="0.2">
      <c r="J402" s="55"/>
    </row>
    <row r="403" spans="10:10" x14ac:dyDescent="0.2">
      <c r="J403" s="55"/>
    </row>
    <row r="404" spans="10:10" x14ac:dyDescent="0.2">
      <c r="J404" s="55"/>
    </row>
    <row r="405" spans="10:10" x14ac:dyDescent="0.2">
      <c r="J405" s="55"/>
    </row>
    <row r="406" spans="10:10" x14ac:dyDescent="0.2">
      <c r="J406" s="55"/>
    </row>
    <row r="407" spans="10:10" x14ac:dyDescent="0.2">
      <c r="J407" s="55"/>
    </row>
    <row r="408" spans="10:10" x14ac:dyDescent="0.2">
      <c r="J408" s="55"/>
    </row>
    <row r="409" spans="10:10" x14ac:dyDescent="0.2">
      <c r="J409" s="55"/>
    </row>
    <row r="410" spans="10:10" x14ac:dyDescent="0.2">
      <c r="J410" s="55"/>
    </row>
    <row r="411" spans="10:10" x14ac:dyDescent="0.2">
      <c r="J411" s="55"/>
    </row>
    <row r="412" spans="10:10" x14ac:dyDescent="0.2">
      <c r="J412" s="55"/>
    </row>
    <row r="413" spans="10:10" x14ac:dyDescent="0.2">
      <c r="J413" s="55"/>
    </row>
    <row r="414" spans="10:10" x14ac:dyDescent="0.2">
      <c r="J414" s="55"/>
    </row>
    <row r="415" spans="10:10" x14ac:dyDescent="0.2">
      <c r="J415" s="55"/>
    </row>
    <row r="416" spans="10:10" x14ac:dyDescent="0.2">
      <c r="J416" s="55"/>
    </row>
    <row r="417" spans="10:10" x14ac:dyDescent="0.2">
      <c r="J417" s="55"/>
    </row>
    <row r="418" spans="10:10" x14ac:dyDescent="0.2">
      <c r="J418" s="55"/>
    </row>
    <row r="419" spans="10:10" x14ac:dyDescent="0.2">
      <c r="J419" s="55"/>
    </row>
    <row r="420" spans="10:10" x14ac:dyDescent="0.2">
      <c r="J420" s="55"/>
    </row>
    <row r="421" spans="10:10" x14ac:dyDescent="0.2">
      <c r="J421" s="55"/>
    </row>
    <row r="422" spans="10:10" x14ac:dyDescent="0.2">
      <c r="J422" s="55"/>
    </row>
    <row r="423" spans="10:10" x14ac:dyDescent="0.2">
      <c r="J423" s="55"/>
    </row>
    <row r="424" spans="10:10" x14ac:dyDescent="0.2">
      <c r="J424" s="55"/>
    </row>
    <row r="425" spans="10:10" x14ac:dyDescent="0.2">
      <c r="J425" s="55"/>
    </row>
    <row r="426" spans="10:10" x14ac:dyDescent="0.2">
      <c r="J426" s="55"/>
    </row>
    <row r="427" spans="10:10" x14ac:dyDescent="0.2">
      <c r="J427" s="55"/>
    </row>
    <row r="428" spans="10:10" x14ac:dyDescent="0.2">
      <c r="J428" s="55"/>
    </row>
    <row r="429" spans="10:10" x14ac:dyDescent="0.2">
      <c r="J429" s="55"/>
    </row>
    <row r="430" spans="10:10" x14ac:dyDescent="0.2">
      <c r="J430" s="55"/>
    </row>
    <row r="431" spans="10:10" x14ac:dyDescent="0.2">
      <c r="J431" s="55"/>
    </row>
    <row r="432" spans="10:10" x14ac:dyDescent="0.2">
      <c r="J432" s="55"/>
    </row>
    <row r="433" spans="10:10" x14ac:dyDescent="0.2">
      <c r="J433" s="55"/>
    </row>
    <row r="434" spans="10:10" x14ac:dyDescent="0.2">
      <c r="J434" s="55"/>
    </row>
    <row r="435" spans="10:10" x14ac:dyDescent="0.2">
      <c r="J435" s="55"/>
    </row>
    <row r="436" spans="10:10" x14ac:dyDescent="0.2">
      <c r="J436" s="55"/>
    </row>
    <row r="437" spans="10:10" x14ac:dyDescent="0.2">
      <c r="J437" s="55"/>
    </row>
    <row r="438" spans="10:10" x14ac:dyDescent="0.2">
      <c r="J438" s="55"/>
    </row>
    <row r="439" spans="10:10" x14ac:dyDescent="0.2">
      <c r="J439" s="55"/>
    </row>
    <row r="440" spans="10:10" x14ac:dyDescent="0.2">
      <c r="J440" s="55"/>
    </row>
    <row r="441" spans="10:10" x14ac:dyDescent="0.2">
      <c r="J441" s="55"/>
    </row>
    <row r="442" spans="10:10" x14ac:dyDescent="0.2">
      <c r="J442" s="55"/>
    </row>
    <row r="443" spans="10:10" x14ac:dyDescent="0.2">
      <c r="J443" s="55"/>
    </row>
    <row r="444" spans="10:10" x14ac:dyDescent="0.2">
      <c r="J444" s="55"/>
    </row>
    <row r="445" spans="10:10" x14ac:dyDescent="0.2">
      <c r="J445" s="55"/>
    </row>
    <row r="446" spans="10:10" x14ac:dyDescent="0.2">
      <c r="J446" s="55"/>
    </row>
    <row r="447" spans="10:10" x14ac:dyDescent="0.2">
      <c r="J447" s="55"/>
    </row>
    <row r="448" spans="10:10" x14ac:dyDescent="0.2">
      <c r="J448" s="55"/>
    </row>
    <row r="449" spans="10:10" x14ac:dyDescent="0.2">
      <c r="J449" s="55"/>
    </row>
    <row r="450" spans="10:10" x14ac:dyDescent="0.2">
      <c r="J450" s="55"/>
    </row>
    <row r="451" spans="10:10" x14ac:dyDescent="0.2">
      <c r="J451" s="55"/>
    </row>
    <row r="452" spans="10:10" x14ac:dyDescent="0.2">
      <c r="J452" s="55"/>
    </row>
    <row r="453" spans="10:10" x14ac:dyDescent="0.2">
      <c r="J453" s="55"/>
    </row>
    <row r="454" spans="10:10" x14ac:dyDescent="0.2">
      <c r="J454" s="55"/>
    </row>
    <row r="455" spans="10:10" x14ac:dyDescent="0.2">
      <c r="J455" s="55"/>
    </row>
    <row r="456" spans="10:10" x14ac:dyDescent="0.2">
      <c r="J456" s="55"/>
    </row>
    <row r="457" spans="10:10" x14ac:dyDescent="0.2">
      <c r="J457" s="55"/>
    </row>
    <row r="458" spans="10:10" x14ac:dyDescent="0.2">
      <c r="J458" s="55"/>
    </row>
    <row r="459" spans="10:10" x14ac:dyDescent="0.2">
      <c r="J459" s="55"/>
    </row>
    <row r="460" spans="10:10" x14ac:dyDescent="0.2">
      <c r="J460" s="55"/>
    </row>
    <row r="461" spans="10:10" x14ac:dyDescent="0.2">
      <c r="J461" s="55"/>
    </row>
    <row r="462" spans="10:10" x14ac:dyDescent="0.2">
      <c r="J462" s="55"/>
    </row>
    <row r="463" spans="10:10" x14ac:dyDescent="0.2">
      <c r="J463" s="55"/>
    </row>
    <row r="464" spans="10:10" x14ac:dyDescent="0.2">
      <c r="J464" s="55"/>
    </row>
    <row r="465" spans="10:10" x14ac:dyDescent="0.2">
      <c r="J465" s="55"/>
    </row>
    <row r="466" spans="10:10" x14ac:dyDescent="0.2">
      <c r="J466" s="55"/>
    </row>
    <row r="467" spans="10:10" x14ac:dyDescent="0.2">
      <c r="J467" s="55"/>
    </row>
    <row r="468" spans="10:10" x14ac:dyDescent="0.2">
      <c r="J468" s="55"/>
    </row>
    <row r="469" spans="10:10" x14ac:dyDescent="0.2">
      <c r="J469" s="55"/>
    </row>
    <row r="470" spans="10:10" x14ac:dyDescent="0.2">
      <c r="J470" s="55"/>
    </row>
    <row r="471" spans="10:10" x14ac:dyDescent="0.2">
      <c r="J471" s="55"/>
    </row>
    <row r="472" spans="10:10" x14ac:dyDescent="0.2">
      <c r="J472" s="55"/>
    </row>
    <row r="473" spans="10:10" x14ac:dyDescent="0.2">
      <c r="J473" s="55"/>
    </row>
    <row r="474" spans="10:10" x14ac:dyDescent="0.2">
      <c r="J474" s="55"/>
    </row>
    <row r="475" spans="10:10" x14ac:dyDescent="0.2">
      <c r="J475" s="55"/>
    </row>
    <row r="476" spans="10:10" x14ac:dyDescent="0.2">
      <c r="J476" s="55"/>
    </row>
    <row r="477" spans="10:10" x14ac:dyDescent="0.2">
      <c r="J477" s="55"/>
    </row>
    <row r="478" spans="10:10" x14ac:dyDescent="0.2">
      <c r="J478" s="55"/>
    </row>
    <row r="479" spans="10:10" x14ac:dyDescent="0.2">
      <c r="J479" s="55"/>
    </row>
    <row r="480" spans="10:10" x14ac:dyDescent="0.2">
      <c r="J480" s="55"/>
    </row>
    <row r="481" spans="10:10" x14ac:dyDescent="0.2">
      <c r="J481" s="55"/>
    </row>
    <row r="482" spans="10:10" x14ac:dyDescent="0.2">
      <c r="J482" s="55"/>
    </row>
    <row r="483" spans="10:10" x14ac:dyDescent="0.2">
      <c r="J483" s="55"/>
    </row>
    <row r="484" spans="10:10" x14ac:dyDescent="0.2">
      <c r="J484" s="55"/>
    </row>
    <row r="485" spans="10:10" x14ac:dyDescent="0.2">
      <c r="J485" s="55"/>
    </row>
    <row r="486" spans="10:10" x14ac:dyDescent="0.2">
      <c r="J486" s="55"/>
    </row>
    <row r="487" spans="10:10" x14ac:dyDescent="0.2">
      <c r="J487" s="55"/>
    </row>
    <row r="488" spans="10:10" x14ac:dyDescent="0.2">
      <c r="J488" s="55"/>
    </row>
    <row r="489" spans="10:10" x14ac:dyDescent="0.2">
      <c r="J489" s="55"/>
    </row>
    <row r="490" spans="10:10" x14ac:dyDescent="0.2">
      <c r="J490" s="55"/>
    </row>
    <row r="491" spans="10:10" x14ac:dyDescent="0.2">
      <c r="J491" s="55"/>
    </row>
    <row r="492" spans="10:10" x14ac:dyDescent="0.2">
      <c r="J492" s="55"/>
    </row>
    <row r="493" spans="10:10" x14ac:dyDescent="0.2">
      <c r="J493" s="55"/>
    </row>
    <row r="494" spans="10:10" x14ac:dyDescent="0.2">
      <c r="J494" s="55"/>
    </row>
    <row r="495" spans="10:10" x14ac:dyDescent="0.2">
      <c r="J495" s="55"/>
    </row>
    <row r="496" spans="10:10" x14ac:dyDescent="0.2">
      <c r="J496" s="55"/>
    </row>
    <row r="497" spans="10:10" x14ac:dyDescent="0.2">
      <c r="J497" s="55"/>
    </row>
    <row r="498" spans="10:10" x14ac:dyDescent="0.2">
      <c r="J498" s="55"/>
    </row>
    <row r="499" spans="10:10" x14ac:dyDescent="0.2">
      <c r="J499" s="55"/>
    </row>
    <row r="500" spans="10:10" x14ac:dyDescent="0.2">
      <c r="J500" s="55"/>
    </row>
    <row r="501" spans="10:10" x14ac:dyDescent="0.2">
      <c r="J501" s="55"/>
    </row>
    <row r="502" spans="10:10" x14ac:dyDescent="0.2">
      <c r="J502" s="55"/>
    </row>
    <row r="503" spans="10:10" x14ac:dyDescent="0.2">
      <c r="J503" s="55"/>
    </row>
    <row r="504" spans="10:10" x14ac:dyDescent="0.2">
      <c r="J504" s="55"/>
    </row>
    <row r="505" spans="10:10" x14ac:dyDescent="0.2">
      <c r="J505" s="55"/>
    </row>
    <row r="506" spans="10:10" x14ac:dyDescent="0.2">
      <c r="J506" s="55"/>
    </row>
    <row r="507" spans="10:10" x14ac:dyDescent="0.2">
      <c r="J507" s="55"/>
    </row>
    <row r="508" spans="10:10" x14ac:dyDescent="0.2">
      <c r="J508" s="55"/>
    </row>
    <row r="509" spans="10:10" x14ac:dyDescent="0.2">
      <c r="J509" s="55"/>
    </row>
    <row r="510" spans="10:10" x14ac:dyDescent="0.2">
      <c r="J510" s="55"/>
    </row>
    <row r="511" spans="10:10" x14ac:dyDescent="0.2">
      <c r="J511" s="55"/>
    </row>
    <row r="512" spans="10:10" x14ac:dyDescent="0.2">
      <c r="J512" s="55"/>
    </row>
    <row r="513" spans="10:10" x14ac:dyDescent="0.2">
      <c r="J513" s="55"/>
    </row>
    <row r="514" spans="10:10" x14ac:dyDescent="0.2">
      <c r="J514" s="55"/>
    </row>
    <row r="515" spans="10:10" x14ac:dyDescent="0.2">
      <c r="J515" s="55"/>
    </row>
    <row r="516" spans="10:10" x14ac:dyDescent="0.2">
      <c r="J516" s="55"/>
    </row>
    <row r="517" spans="10:10" x14ac:dyDescent="0.2">
      <c r="J517" s="55"/>
    </row>
    <row r="518" spans="10:10" x14ac:dyDescent="0.2">
      <c r="J518" s="55"/>
    </row>
    <row r="519" spans="10:10" x14ac:dyDescent="0.2">
      <c r="J519" s="55"/>
    </row>
    <row r="520" spans="10:10" x14ac:dyDescent="0.2">
      <c r="J520" s="55"/>
    </row>
    <row r="521" spans="10:10" x14ac:dyDescent="0.2">
      <c r="J521" s="55"/>
    </row>
    <row r="522" spans="10:10" x14ac:dyDescent="0.2">
      <c r="J522" s="55"/>
    </row>
    <row r="523" spans="10:10" x14ac:dyDescent="0.2">
      <c r="J523" s="55"/>
    </row>
    <row r="524" spans="10:10" x14ac:dyDescent="0.2">
      <c r="J524" s="55"/>
    </row>
    <row r="525" spans="10:10" x14ac:dyDescent="0.2">
      <c r="J525" s="55"/>
    </row>
    <row r="526" spans="10:10" x14ac:dyDescent="0.2">
      <c r="J526" s="55"/>
    </row>
    <row r="527" spans="10:10" x14ac:dyDescent="0.2">
      <c r="J527" s="55"/>
    </row>
    <row r="528" spans="10:10" x14ac:dyDescent="0.2">
      <c r="J528" s="55"/>
    </row>
    <row r="529" spans="10:10" x14ac:dyDescent="0.2">
      <c r="J529" s="55"/>
    </row>
    <row r="530" spans="10:10" x14ac:dyDescent="0.2">
      <c r="J530" s="55"/>
    </row>
    <row r="531" spans="10:10" x14ac:dyDescent="0.2">
      <c r="J531" s="55"/>
    </row>
    <row r="532" spans="10:10" x14ac:dyDescent="0.2">
      <c r="J532" s="55"/>
    </row>
    <row r="533" spans="10:10" x14ac:dyDescent="0.2">
      <c r="J533" s="55"/>
    </row>
    <row r="534" spans="10:10" x14ac:dyDescent="0.2">
      <c r="J534" s="55"/>
    </row>
    <row r="535" spans="10:10" x14ac:dyDescent="0.2">
      <c r="J535" s="55"/>
    </row>
    <row r="536" spans="10:10" x14ac:dyDescent="0.2">
      <c r="J536" s="55"/>
    </row>
    <row r="537" spans="10:10" x14ac:dyDescent="0.2">
      <c r="J537" s="55"/>
    </row>
    <row r="538" spans="10:10" x14ac:dyDescent="0.2">
      <c r="J538" s="55"/>
    </row>
    <row r="539" spans="10:10" x14ac:dyDescent="0.2">
      <c r="J539" s="55"/>
    </row>
    <row r="540" spans="10:10" x14ac:dyDescent="0.2">
      <c r="J540" s="55"/>
    </row>
    <row r="541" spans="10:10" x14ac:dyDescent="0.2">
      <c r="J541" s="55"/>
    </row>
    <row r="542" spans="10:10" x14ac:dyDescent="0.2">
      <c r="J542" s="55"/>
    </row>
    <row r="543" spans="10:10" x14ac:dyDescent="0.2">
      <c r="J543" s="55"/>
    </row>
    <row r="544" spans="10:10" x14ac:dyDescent="0.2">
      <c r="J544" s="55"/>
    </row>
    <row r="545" spans="10:10" x14ac:dyDescent="0.2">
      <c r="J545" s="55"/>
    </row>
    <row r="546" spans="10:10" x14ac:dyDescent="0.2">
      <c r="J546" s="55"/>
    </row>
    <row r="547" spans="10:10" x14ac:dyDescent="0.2">
      <c r="J547" s="55"/>
    </row>
    <row r="548" spans="10:10" x14ac:dyDescent="0.2">
      <c r="J548" s="55"/>
    </row>
    <row r="549" spans="10:10" x14ac:dyDescent="0.2">
      <c r="J549" s="55"/>
    </row>
    <row r="550" spans="10:10" x14ac:dyDescent="0.2">
      <c r="J550" s="55"/>
    </row>
    <row r="551" spans="10:10" x14ac:dyDescent="0.2">
      <c r="J551" s="55"/>
    </row>
    <row r="552" spans="10:10" x14ac:dyDescent="0.2">
      <c r="J552" s="55"/>
    </row>
    <row r="553" spans="10:10" x14ac:dyDescent="0.2">
      <c r="J553" s="55"/>
    </row>
    <row r="554" spans="10:10" x14ac:dyDescent="0.2">
      <c r="J554" s="55"/>
    </row>
    <row r="555" spans="10:10" x14ac:dyDescent="0.2">
      <c r="J555" s="55"/>
    </row>
    <row r="556" spans="10:10" x14ac:dyDescent="0.2">
      <c r="J556" s="55"/>
    </row>
    <row r="557" spans="10:10" x14ac:dyDescent="0.2">
      <c r="J557" s="55"/>
    </row>
    <row r="558" spans="10:10" x14ac:dyDescent="0.2">
      <c r="J558" s="55"/>
    </row>
    <row r="559" spans="10:10" x14ac:dyDescent="0.2">
      <c r="J559" s="55"/>
    </row>
    <row r="560" spans="10:10" x14ac:dyDescent="0.2">
      <c r="J560" s="55"/>
    </row>
    <row r="561" spans="10:10" x14ac:dyDescent="0.2">
      <c r="J561" s="55"/>
    </row>
    <row r="562" spans="10:10" x14ac:dyDescent="0.2">
      <c r="J562" s="55"/>
    </row>
    <row r="563" spans="10:10" x14ac:dyDescent="0.2">
      <c r="J563" s="55"/>
    </row>
    <row r="564" spans="10:10" x14ac:dyDescent="0.2">
      <c r="J564" s="55"/>
    </row>
    <row r="565" spans="10:10" x14ac:dyDescent="0.2">
      <c r="J565" s="55"/>
    </row>
    <row r="566" spans="10:10" x14ac:dyDescent="0.2">
      <c r="J566" s="55"/>
    </row>
    <row r="567" spans="10:10" x14ac:dyDescent="0.2">
      <c r="J567" s="55"/>
    </row>
    <row r="568" spans="10:10" x14ac:dyDescent="0.2">
      <c r="J568" s="55"/>
    </row>
    <row r="569" spans="10:10" x14ac:dyDescent="0.2">
      <c r="J569" s="55"/>
    </row>
    <row r="570" spans="10:10" x14ac:dyDescent="0.2">
      <c r="J570" s="55"/>
    </row>
    <row r="571" spans="10:10" x14ac:dyDescent="0.2">
      <c r="J571" s="55"/>
    </row>
    <row r="572" spans="10:10" x14ac:dyDescent="0.2">
      <c r="J572" s="55"/>
    </row>
    <row r="573" spans="10:10" x14ac:dyDescent="0.2">
      <c r="J573" s="55"/>
    </row>
    <row r="574" spans="10:10" x14ac:dyDescent="0.2">
      <c r="J574" s="55"/>
    </row>
    <row r="575" spans="10:10" x14ac:dyDescent="0.2">
      <c r="J575" s="55"/>
    </row>
    <row r="576" spans="10:10" x14ac:dyDescent="0.2">
      <c r="J576" s="55"/>
    </row>
    <row r="577" spans="10:10" x14ac:dyDescent="0.2">
      <c r="J577" s="55"/>
    </row>
    <row r="578" spans="10:10" x14ac:dyDescent="0.2">
      <c r="J578" s="55"/>
    </row>
    <row r="579" spans="10:10" x14ac:dyDescent="0.2">
      <c r="J579" s="55"/>
    </row>
    <row r="580" spans="10:10" x14ac:dyDescent="0.2">
      <c r="J580" s="55"/>
    </row>
    <row r="581" spans="10:10" x14ac:dyDescent="0.2">
      <c r="J581" s="55"/>
    </row>
    <row r="582" spans="10:10" x14ac:dyDescent="0.2">
      <c r="J582" s="55"/>
    </row>
    <row r="583" spans="10:10" x14ac:dyDescent="0.2">
      <c r="J583" s="55"/>
    </row>
    <row r="584" spans="10:10" x14ac:dyDescent="0.2">
      <c r="J584" s="55"/>
    </row>
    <row r="585" spans="10:10" x14ac:dyDescent="0.2">
      <c r="J585" s="55"/>
    </row>
    <row r="586" spans="10:10" x14ac:dyDescent="0.2">
      <c r="J586" s="55"/>
    </row>
    <row r="587" spans="10:10" x14ac:dyDescent="0.2">
      <c r="J587" s="55"/>
    </row>
    <row r="588" spans="10:10" x14ac:dyDescent="0.2">
      <c r="J588" s="55"/>
    </row>
    <row r="589" spans="10:10" x14ac:dyDescent="0.2">
      <c r="J589" s="55"/>
    </row>
    <row r="590" spans="10:10" x14ac:dyDescent="0.2">
      <c r="J590" s="55"/>
    </row>
    <row r="591" spans="10:10" x14ac:dyDescent="0.2">
      <c r="J591" s="55"/>
    </row>
    <row r="592" spans="10:10" x14ac:dyDescent="0.2">
      <c r="J592" s="55"/>
    </row>
    <row r="593" spans="10:10" x14ac:dyDescent="0.2">
      <c r="J593" s="55"/>
    </row>
    <row r="594" spans="10:10" x14ac:dyDescent="0.2">
      <c r="J594" s="55"/>
    </row>
    <row r="595" spans="10:10" x14ac:dyDescent="0.2">
      <c r="J595" s="55"/>
    </row>
    <row r="596" spans="10:10" x14ac:dyDescent="0.2">
      <c r="J596" s="55"/>
    </row>
    <row r="597" spans="10:10" x14ac:dyDescent="0.2">
      <c r="J597" s="55"/>
    </row>
    <row r="598" spans="10:10" x14ac:dyDescent="0.2">
      <c r="J598" s="55"/>
    </row>
    <row r="599" spans="10:10" x14ac:dyDescent="0.2">
      <c r="J599" s="55"/>
    </row>
    <row r="600" spans="10:10" x14ac:dyDescent="0.2">
      <c r="J600" s="55"/>
    </row>
    <row r="601" spans="10:10" x14ac:dyDescent="0.2">
      <c r="J601" s="55"/>
    </row>
    <row r="602" spans="10:10" x14ac:dyDescent="0.2">
      <c r="J602" s="55"/>
    </row>
    <row r="603" spans="10:10" x14ac:dyDescent="0.2">
      <c r="J603" s="55"/>
    </row>
    <row r="604" spans="10:10" x14ac:dyDescent="0.2">
      <c r="J604" s="55"/>
    </row>
    <row r="605" spans="10:10" x14ac:dyDescent="0.2">
      <c r="J605" s="55"/>
    </row>
    <row r="606" spans="10:10" x14ac:dyDescent="0.2">
      <c r="J606" s="55"/>
    </row>
    <row r="607" spans="10:10" x14ac:dyDescent="0.2">
      <c r="J607" s="55"/>
    </row>
    <row r="608" spans="10:10" x14ac:dyDescent="0.2">
      <c r="J608" s="55"/>
    </row>
    <row r="609" spans="10:10" x14ac:dyDescent="0.2">
      <c r="J609" s="55"/>
    </row>
    <row r="610" spans="10:10" x14ac:dyDescent="0.2">
      <c r="J610" s="55"/>
    </row>
    <row r="611" spans="10:10" x14ac:dyDescent="0.2">
      <c r="J611" s="55"/>
    </row>
    <row r="612" spans="10:10" x14ac:dyDescent="0.2">
      <c r="J612" s="55"/>
    </row>
    <row r="613" spans="10:10" x14ac:dyDescent="0.2">
      <c r="J613" s="55"/>
    </row>
    <row r="614" spans="10:10" x14ac:dyDescent="0.2">
      <c r="J614" s="55"/>
    </row>
    <row r="615" spans="10:10" x14ac:dyDescent="0.2">
      <c r="J615" s="55"/>
    </row>
    <row r="616" spans="10:10" x14ac:dyDescent="0.2">
      <c r="J616" s="55"/>
    </row>
    <row r="617" spans="10:10" x14ac:dyDescent="0.2">
      <c r="J617" s="55"/>
    </row>
    <row r="618" spans="10:10" x14ac:dyDescent="0.2">
      <c r="J618" s="55"/>
    </row>
    <row r="619" spans="10:10" x14ac:dyDescent="0.2">
      <c r="J619" s="55"/>
    </row>
    <row r="620" spans="10:10" x14ac:dyDescent="0.2">
      <c r="J620" s="55"/>
    </row>
    <row r="621" spans="10:10" x14ac:dyDescent="0.2">
      <c r="J621" s="55"/>
    </row>
    <row r="622" spans="10:10" x14ac:dyDescent="0.2">
      <c r="J622" s="55"/>
    </row>
    <row r="623" spans="10:10" x14ac:dyDescent="0.2">
      <c r="J623" s="55"/>
    </row>
    <row r="624" spans="10:10" x14ac:dyDescent="0.2">
      <c r="J624" s="55"/>
    </row>
    <row r="625" spans="10:10" x14ac:dyDescent="0.2">
      <c r="J625" s="55"/>
    </row>
    <row r="626" spans="10:10" x14ac:dyDescent="0.2">
      <c r="J626" s="55"/>
    </row>
    <row r="627" spans="10:10" x14ac:dyDescent="0.2">
      <c r="J627" s="55"/>
    </row>
    <row r="628" spans="10:10" x14ac:dyDescent="0.2">
      <c r="J628" s="55"/>
    </row>
    <row r="629" spans="10:10" x14ac:dyDescent="0.2">
      <c r="J629" s="55"/>
    </row>
    <row r="630" spans="10:10" x14ac:dyDescent="0.2">
      <c r="J630" s="55"/>
    </row>
    <row r="631" spans="10:10" x14ac:dyDescent="0.2">
      <c r="J631" s="55"/>
    </row>
    <row r="632" spans="10:10" x14ac:dyDescent="0.2">
      <c r="J632" s="55"/>
    </row>
    <row r="633" spans="10:10" x14ac:dyDescent="0.2">
      <c r="J633" s="55"/>
    </row>
    <row r="634" spans="10:10" x14ac:dyDescent="0.2">
      <c r="J634" s="55"/>
    </row>
    <row r="635" spans="10:10" x14ac:dyDescent="0.2">
      <c r="J635" s="55"/>
    </row>
    <row r="636" spans="10:10" x14ac:dyDescent="0.2">
      <c r="J636" s="55"/>
    </row>
    <row r="637" spans="10:10" x14ac:dyDescent="0.2">
      <c r="J637" s="55"/>
    </row>
    <row r="638" spans="10:10" x14ac:dyDescent="0.2">
      <c r="J638" s="55"/>
    </row>
    <row r="639" spans="10:10" x14ac:dyDescent="0.2">
      <c r="J639" s="55"/>
    </row>
    <row r="640" spans="10:10" x14ac:dyDescent="0.2">
      <c r="J640" s="55"/>
    </row>
    <row r="641" spans="10:10" x14ac:dyDescent="0.2">
      <c r="J641" s="55"/>
    </row>
    <row r="642" spans="10:10" x14ac:dyDescent="0.2">
      <c r="J642" s="55"/>
    </row>
    <row r="643" spans="10:10" x14ac:dyDescent="0.2">
      <c r="J643" s="55"/>
    </row>
    <row r="644" spans="10:10" x14ac:dyDescent="0.2">
      <c r="J644" s="55"/>
    </row>
    <row r="645" spans="10:10" x14ac:dyDescent="0.2">
      <c r="J645" s="55"/>
    </row>
    <row r="646" spans="10:10" x14ac:dyDescent="0.2">
      <c r="J646" s="55"/>
    </row>
    <row r="647" spans="10:10" x14ac:dyDescent="0.2">
      <c r="J647" s="55"/>
    </row>
    <row r="648" spans="10:10" x14ac:dyDescent="0.2">
      <c r="J648" s="55"/>
    </row>
    <row r="649" spans="10:10" x14ac:dyDescent="0.2">
      <c r="J649" s="55"/>
    </row>
    <row r="650" spans="10:10" x14ac:dyDescent="0.2">
      <c r="J650" s="55"/>
    </row>
    <row r="651" spans="10:10" x14ac:dyDescent="0.2">
      <c r="J651" s="55"/>
    </row>
    <row r="652" spans="10:10" x14ac:dyDescent="0.2">
      <c r="J652" s="55"/>
    </row>
    <row r="653" spans="10:10" x14ac:dyDescent="0.2">
      <c r="J653" s="55"/>
    </row>
    <row r="654" spans="10:10" x14ac:dyDescent="0.2">
      <c r="J654" s="55"/>
    </row>
    <row r="655" spans="10:10" x14ac:dyDescent="0.2">
      <c r="J655" s="55"/>
    </row>
    <row r="656" spans="10:10" x14ac:dyDescent="0.2">
      <c r="J656" s="55"/>
    </row>
    <row r="657" spans="10:10" x14ac:dyDescent="0.2">
      <c r="J657" s="55"/>
    </row>
    <row r="658" spans="10:10" x14ac:dyDescent="0.2">
      <c r="J658" s="55"/>
    </row>
    <row r="659" spans="10:10" x14ac:dyDescent="0.2">
      <c r="J659" s="55"/>
    </row>
    <row r="660" spans="10:10" x14ac:dyDescent="0.2">
      <c r="J660" s="55"/>
    </row>
    <row r="661" spans="10:10" x14ac:dyDescent="0.2">
      <c r="J661" s="55"/>
    </row>
    <row r="662" spans="10:10" x14ac:dyDescent="0.2">
      <c r="J662" s="55"/>
    </row>
    <row r="663" spans="10:10" x14ac:dyDescent="0.2">
      <c r="J663" s="55"/>
    </row>
    <row r="664" spans="10:10" x14ac:dyDescent="0.2">
      <c r="J664" s="55"/>
    </row>
    <row r="665" spans="10:10" x14ac:dyDescent="0.2">
      <c r="J665" s="55"/>
    </row>
    <row r="666" spans="10:10" x14ac:dyDescent="0.2">
      <c r="J666" s="55"/>
    </row>
    <row r="667" spans="10:10" x14ac:dyDescent="0.2">
      <c r="J667" s="55"/>
    </row>
    <row r="668" spans="10:10" x14ac:dyDescent="0.2">
      <c r="J668" s="55"/>
    </row>
    <row r="669" spans="10:10" x14ac:dyDescent="0.2">
      <c r="J669" s="55"/>
    </row>
    <row r="670" spans="10:10" x14ac:dyDescent="0.2">
      <c r="J670" s="55"/>
    </row>
    <row r="671" spans="10:10" x14ac:dyDescent="0.2">
      <c r="J671" s="55"/>
    </row>
    <row r="672" spans="10:10" x14ac:dyDescent="0.2">
      <c r="J672" s="55"/>
    </row>
    <row r="673" spans="10:10" x14ac:dyDescent="0.2">
      <c r="J673" s="55"/>
    </row>
    <row r="674" spans="10:10" x14ac:dyDescent="0.2">
      <c r="J674" s="55"/>
    </row>
    <row r="675" spans="10:10" x14ac:dyDescent="0.2">
      <c r="J675" s="55"/>
    </row>
    <row r="676" spans="10:10" x14ac:dyDescent="0.2">
      <c r="J676" s="55"/>
    </row>
    <row r="677" spans="10:10" x14ac:dyDescent="0.2">
      <c r="J677" s="55"/>
    </row>
    <row r="678" spans="10:10" x14ac:dyDescent="0.2">
      <c r="J678" s="55"/>
    </row>
    <row r="679" spans="10:10" x14ac:dyDescent="0.2">
      <c r="J679" s="55"/>
    </row>
    <row r="680" spans="10:10" x14ac:dyDescent="0.2">
      <c r="J680" s="55"/>
    </row>
    <row r="681" spans="10:10" x14ac:dyDescent="0.2">
      <c r="J681" s="55"/>
    </row>
    <row r="682" spans="10:10" x14ac:dyDescent="0.2">
      <c r="J682" s="55"/>
    </row>
    <row r="683" spans="10:10" x14ac:dyDescent="0.2">
      <c r="J683" s="55"/>
    </row>
    <row r="684" spans="10:10" x14ac:dyDescent="0.2">
      <c r="J684" s="55"/>
    </row>
    <row r="685" spans="10:10" x14ac:dyDescent="0.2">
      <c r="J685" s="55"/>
    </row>
    <row r="686" spans="10:10" x14ac:dyDescent="0.2">
      <c r="J686" s="55"/>
    </row>
    <row r="687" spans="10:10" x14ac:dyDescent="0.2">
      <c r="J687" s="55"/>
    </row>
    <row r="688" spans="10:10" x14ac:dyDescent="0.2">
      <c r="J688" s="55"/>
    </row>
    <row r="689" spans="10:10" x14ac:dyDescent="0.2">
      <c r="J689" s="55"/>
    </row>
    <row r="690" spans="10:10" x14ac:dyDescent="0.2">
      <c r="J690" s="55"/>
    </row>
    <row r="691" spans="10:10" x14ac:dyDescent="0.2">
      <c r="J691" s="55"/>
    </row>
    <row r="692" spans="10:10" x14ac:dyDescent="0.2">
      <c r="J692" s="55"/>
    </row>
    <row r="693" spans="10:10" x14ac:dyDescent="0.2">
      <c r="J693" s="55"/>
    </row>
    <row r="694" spans="10:10" x14ac:dyDescent="0.2">
      <c r="J694" s="55"/>
    </row>
    <row r="695" spans="10:10" x14ac:dyDescent="0.2">
      <c r="J695" s="55"/>
    </row>
    <row r="696" spans="10:10" x14ac:dyDescent="0.2">
      <c r="J696" s="55"/>
    </row>
    <row r="697" spans="10:10" x14ac:dyDescent="0.2">
      <c r="J697" s="55"/>
    </row>
    <row r="698" spans="10:10" x14ac:dyDescent="0.2">
      <c r="J698" s="55"/>
    </row>
    <row r="699" spans="10:10" x14ac:dyDescent="0.2">
      <c r="J699" s="55"/>
    </row>
    <row r="700" spans="10:10" x14ac:dyDescent="0.2">
      <c r="J700" s="55"/>
    </row>
    <row r="701" spans="10:10" x14ac:dyDescent="0.2">
      <c r="J701" s="55"/>
    </row>
    <row r="702" spans="10:10" x14ac:dyDescent="0.2">
      <c r="J702" s="55"/>
    </row>
    <row r="703" spans="10:10" x14ac:dyDescent="0.2">
      <c r="J703" s="55"/>
    </row>
    <row r="704" spans="10:10" x14ac:dyDescent="0.2">
      <c r="J704" s="55"/>
    </row>
    <row r="705" spans="10:10" x14ac:dyDescent="0.2">
      <c r="J705" s="55"/>
    </row>
    <row r="706" spans="10:10" x14ac:dyDescent="0.2">
      <c r="J706" s="55"/>
    </row>
    <row r="707" spans="10:10" x14ac:dyDescent="0.2">
      <c r="J707" s="55"/>
    </row>
    <row r="708" spans="10:10" x14ac:dyDescent="0.2">
      <c r="J708" s="55"/>
    </row>
    <row r="709" spans="10:10" x14ac:dyDescent="0.2">
      <c r="J709" s="55"/>
    </row>
    <row r="710" spans="10:10" x14ac:dyDescent="0.2">
      <c r="J710" s="55"/>
    </row>
    <row r="711" spans="10:10" x14ac:dyDescent="0.2">
      <c r="J711" s="55"/>
    </row>
    <row r="712" spans="10:10" x14ac:dyDescent="0.2">
      <c r="J712" s="55"/>
    </row>
    <row r="713" spans="10:10" x14ac:dyDescent="0.2">
      <c r="J713" s="55"/>
    </row>
    <row r="714" spans="10:10" x14ac:dyDescent="0.2">
      <c r="J714" s="55"/>
    </row>
    <row r="715" spans="10:10" x14ac:dyDescent="0.2">
      <c r="J715" s="55"/>
    </row>
    <row r="716" spans="10:10" x14ac:dyDescent="0.2">
      <c r="J716" s="55"/>
    </row>
    <row r="717" spans="10:10" x14ac:dyDescent="0.2">
      <c r="J717" s="55"/>
    </row>
    <row r="718" spans="10:10" x14ac:dyDescent="0.2">
      <c r="J718" s="55"/>
    </row>
    <row r="719" spans="10:10" x14ac:dyDescent="0.2">
      <c r="J719" s="55"/>
    </row>
    <row r="720" spans="10:10" x14ac:dyDescent="0.2">
      <c r="J720" s="55"/>
    </row>
    <row r="721" spans="10:10" x14ac:dyDescent="0.2">
      <c r="J721" s="55"/>
    </row>
    <row r="722" spans="10:10" x14ac:dyDescent="0.2">
      <c r="J722" s="55"/>
    </row>
    <row r="723" spans="10:10" x14ac:dyDescent="0.2">
      <c r="J723" s="55"/>
    </row>
    <row r="724" spans="10:10" x14ac:dyDescent="0.2">
      <c r="J724" s="55"/>
    </row>
    <row r="725" spans="10:10" x14ac:dyDescent="0.2">
      <c r="J725" s="55"/>
    </row>
    <row r="726" spans="10:10" x14ac:dyDescent="0.2">
      <c r="J726" s="55"/>
    </row>
    <row r="727" spans="10:10" x14ac:dyDescent="0.2">
      <c r="J727" s="55"/>
    </row>
    <row r="728" spans="10:10" x14ac:dyDescent="0.2">
      <c r="J728" s="55"/>
    </row>
    <row r="729" spans="10:10" x14ac:dyDescent="0.2">
      <c r="J729" s="55"/>
    </row>
    <row r="730" spans="10:10" x14ac:dyDescent="0.2">
      <c r="J730" s="55"/>
    </row>
    <row r="731" spans="10:10" x14ac:dyDescent="0.2">
      <c r="J731" s="55"/>
    </row>
    <row r="732" spans="10:10" x14ac:dyDescent="0.2">
      <c r="J732" s="55"/>
    </row>
    <row r="733" spans="10:10" x14ac:dyDescent="0.2">
      <c r="J733" s="55"/>
    </row>
    <row r="734" spans="10:10" x14ac:dyDescent="0.2">
      <c r="J734" s="55"/>
    </row>
    <row r="735" spans="10:10" x14ac:dyDescent="0.2">
      <c r="J735" s="55"/>
    </row>
    <row r="736" spans="10:10" x14ac:dyDescent="0.2">
      <c r="J736" s="55"/>
    </row>
    <row r="737" spans="10:10" x14ac:dyDescent="0.2">
      <c r="J737" s="55"/>
    </row>
    <row r="738" spans="10:10" x14ac:dyDescent="0.2">
      <c r="J738" s="55"/>
    </row>
    <row r="739" spans="10:10" x14ac:dyDescent="0.2">
      <c r="J739" s="55"/>
    </row>
    <row r="740" spans="10:10" x14ac:dyDescent="0.2">
      <c r="J740" s="55"/>
    </row>
    <row r="741" spans="10:10" x14ac:dyDescent="0.2">
      <c r="J741" s="55"/>
    </row>
    <row r="742" spans="10:10" x14ac:dyDescent="0.2">
      <c r="J742" s="55"/>
    </row>
    <row r="743" spans="10:10" x14ac:dyDescent="0.2">
      <c r="J743" s="55"/>
    </row>
    <row r="744" spans="10:10" x14ac:dyDescent="0.2">
      <c r="J744" s="55"/>
    </row>
    <row r="745" spans="10:10" x14ac:dyDescent="0.2">
      <c r="J745" s="55"/>
    </row>
    <row r="746" spans="10:10" x14ac:dyDescent="0.2">
      <c r="J746" s="55"/>
    </row>
    <row r="747" spans="10:10" x14ac:dyDescent="0.2">
      <c r="J747" s="55"/>
    </row>
    <row r="748" spans="10:10" x14ac:dyDescent="0.2">
      <c r="J748" s="55"/>
    </row>
    <row r="749" spans="10:10" x14ac:dyDescent="0.2">
      <c r="J749" s="55"/>
    </row>
    <row r="750" spans="10:10" x14ac:dyDescent="0.2">
      <c r="J750" s="55"/>
    </row>
    <row r="751" spans="10:10" x14ac:dyDescent="0.2">
      <c r="J751" s="55"/>
    </row>
    <row r="752" spans="10:10" x14ac:dyDescent="0.2">
      <c r="J752" s="55"/>
    </row>
    <row r="753" spans="10:10" x14ac:dyDescent="0.2">
      <c r="J753" s="55"/>
    </row>
    <row r="754" spans="10:10" x14ac:dyDescent="0.2">
      <c r="J754" s="55"/>
    </row>
    <row r="755" spans="10:10" x14ac:dyDescent="0.2">
      <c r="J755" s="55"/>
    </row>
    <row r="756" spans="10:10" x14ac:dyDescent="0.2">
      <c r="J756" s="55"/>
    </row>
    <row r="757" spans="10:10" x14ac:dyDescent="0.2">
      <c r="J757" s="55"/>
    </row>
    <row r="758" spans="10:10" x14ac:dyDescent="0.2">
      <c r="J758" s="55"/>
    </row>
    <row r="759" spans="10:10" x14ac:dyDescent="0.2">
      <c r="J759" s="55"/>
    </row>
    <row r="760" spans="10:10" x14ac:dyDescent="0.2">
      <c r="J760" s="55"/>
    </row>
    <row r="761" spans="10:10" x14ac:dyDescent="0.2">
      <c r="J761" s="55"/>
    </row>
    <row r="762" spans="10:10" x14ac:dyDescent="0.2">
      <c r="J762" s="55"/>
    </row>
    <row r="763" spans="10:10" x14ac:dyDescent="0.2">
      <c r="J763" s="55"/>
    </row>
    <row r="764" spans="10:10" x14ac:dyDescent="0.2">
      <c r="J764" s="55"/>
    </row>
    <row r="765" spans="10:10" x14ac:dyDescent="0.2">
      <c r="J765" s="55"/>
    </row>
    <row r="766" spans="10:10" x14ac:dyDescent="0.2">
      <c r="J766" s="55"/>
    </row>
    <row r="767" spans="10:10" x14ac:dyDescent="0.2">
      <c r="J767" s="55"/>
    </row>
    <row r="768" spans="10:10" x14ac:dyDescent="0.2">
      <c r="J768" s="55"/>
    </row>
    <row r="769" spans="10:10" x14ac:dyDescent="0.2">
      <c r="J769" s="55"/>
    </row>
    <row r="770" spans="10:10" x14ac:dyDescent="0.2">
      <c r="J770" s="55"/>
    </row>
    <row r="771" spans="10:10" x14ac:dyDescent="0.2">
      <c r="J771" s="55"/>
    </row>
    <row r="772" spans="10:10" x14ac:dyDescent="0.2">
      <c r="J772" s="55"/>
    </row>
    <row r="773" spans="10:10" x14ac:dyDescent="0.2">
      <c r="J773" s="55"/>
    </row>
    <row r="774" spans="10:10" x14ac:dyDescent="0.2">
      <c r="J774" s="55"/>
    </row>
    <row r="775" spans="10:10" x14ac:dyDescent="0.2">
      <c r="J775" s="55"/>
    </row>
    <row r="776" spans="10:10" x14ac:dyDescent="0.2">
      <c r="J776" s="55"/>
    </row>
    <row r="777" spans="10:10" x14ac:dyDescent="0.2">
      <c r="J777" s="55"/>
    </row>
    <row r="778" spans="10:10" x14ac:dyDescent="0.2">
      <c r="J778" s="55"/>
    </row>
    <row r="779" spans="10:10" x14ac:dyDescent="0.2">
      <c r="J779" s="55"/>
    </row>
    <row r="780" spans="10:10" x14ac:dyDescent="0.2">
      <c r="J780" s="55"/>
    </row>
    <row r="781" spans="10:10" x14ac:dyDescent="0.2">
      <c r="J781" s="55"/>
    </row>
    <row r="782" spans="10:10" x14ac:dyDescent="0.2">
      <c r="J782" s="55"/>
    </row>
    <row r="783" spans="10:10" x14ac:dyDescent="0.2">
      <c r="J783" s="55"/>
    </row>
    <row r="784" spans="10:10" x14ac:dyDescent="0.2">
      <c r="J784" s="55"/>
    </row>
    <row r="785" spans="10:10" x14ac:dyDescent="0.2">
      <c r="J785" s="55"/>
    </row>
  </sheetData>
  <pageMargins left="0" right="0" top="1" bottom="1" header="0.5" footer="0.5"/>
  <pageSetup scale="5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797"/>
  <sheetViews>
    <sheetView zoomScaleNormal="100" workbookViewId="0">
      <pane xSplit="2" ySplit="9" topLeftCell="C10" activePane="bottomRight" state="frozen"/>
      <selection activeCell="C10" sqref="C10:L10"/>
      <selection pane="topRight" activeCell="C10" sqref="C10:L10"/>
      <selection pane="bottomLeft" activeCell="C10" sqref="C10:L10"/>
      <selection pane="bottomRight" activeCell="F1" sqref="F1:H1048576"/>
    </sheetView>
  </sheetViews>
  <sheetFormatPr defaultRowHeight="12.75" x14ac:dyDescent="0.2"/>
  <cols>
    <col min="1" max="1" width="1.140625" customWidth="1"/>
    <col min="2" max="2" width="13.28515625" customWidth="1"/>
    <col min="3" max="3" width="15.7109375" customWidth="1"/>
    <col min="4" max="4" width="9" bestFit="1" customWidth="1"/>
    <col min="5" max="5" width="10.28515625" bestFit="1" customWidth="1"/>
    <col min="6" max="8" width="8.5703125" customWidth="1"/>
    <col min="9" max="9" width="17" customWidth="1"/>
    <col min="10" max="10" width="11.5703125" bestFit="1" customWidth="1"/>
    <col min="11" max="11" width="12.7109375" bestFit="1" customWidth="1"/>
    <col min="12" max="12" width="10.42578125" customWidth="1"/>
    <col min="13" max="13" width="9.85546875" bestFit="1" customWidth="1"/>
    <col min="14" max="14" width="12.7109375" bestFit="1" customWidth="1"/>
    <col min="15" max="15" width="16.140625" customWidth="1"/>
    <col min="16" max="16" width="11" customWidth="1"/>
    <col min="17" max="17" width="12.7109375" bestFit="1" customWidth="1"/>
    <col min="18" max="18" width="8.5703125" bestFit="1" customWidth="1"/>
    <col min="19" max="19" width="9.85546875" bestFit="1" customWidth="1"/>
    <col min="20" max="20" width="12.7109375" bestFit="1" customWidth="1"/>
    <col min="21" max="21" width="16.5703125" customWidth="1"/>
    <col min="22" max="22" width="12.42578125" customWidth="1"/>
    <col min="23" max="23" width="12.28515625" customWidth="1"/>
    <col min="25" max="25" width="9.85546875" bestFit="1" customWidth="1"/>
    <col min="26" max="26" width="12.7109375" customWidth="1"/>
    <col min="27" max="27" width="18" customWidth="1"/>
    <col min="28" max="28" width="12.5703125" customWidth="1"/>
    <col min="29" max="29" width="14.28515625" customWidth="1"/>
    <col min="31" max="31" width="10.85546875" customWidth="1"/>
    <col min="32" max="32" width="14.85546875" customWidth="1"/>
    <col min="33" max="33" width="17.7109375" customWidth="1"/>
    <col min="34" max="34" width="11.5703125" bestFit="1" customWidth="1"/>
    <col min="35" max="35" width="12.7109375" bestFit="1" customWidth="1"/>
    <col min="36" max="36" width="8.5703125" bestFit="1" customWidth="1"/>
    <col min="37" max="37" width="9.85546875" bestFit="1" customWidth="1"/>
    <col min="38" max="38" width="12.7109375" bestFit="1" customWidth="1"/>
  </cols>
  <sheetData>
    <row r="2" spans="1:32" s="33" customFormat="1" x14ac:dyDescent="0.2">
      <c r="B2" s="25" t="s">
        <v>153</v>
      </c>
    </row>
    <row r="3" spans="1:32" s="33" customFormat="1" x14ac:dyDescent="0.2"/>
    <row r="4" spans="1:32" s="33" customFormat="1" x14ac:dyDescent="0.2">
      <c r="B4" s="5" t="s">
        <v>9</v>
      </c>
    </row>
    <row r="5" spans="1:32" s="33" customFormat="1" x14ac:dyDescent="0.2">
      <c r="B5" s="5" t="s">
        <v>89</v>
      </c>
    </row>
    <row r="6" spans="1:32" s="33" customFormat="1" x14ac:dyDescent="0.2">
      <c r="B6" s="5" t="s">
        <v>107</v>
      </c>
    </row>
    <row r="7" spans="1:32" s="33" customFormat="1" x14ac:dyDescent="0.2">
      <c r="B7" s="5" t="s">
        <v>53</v>
      </c>
    </row>
    <row r="8" spans="1:32" x14ac:dyDescent="0.2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32" ht="36" x14ac:dyDescent="0.2">
      <c r="A9" s="78"/>
      <c r="B9" s="79" t="s">
        <v>91</v>
      </c>
      <c r="C9" s="80" t="s">
        <v>56</v>
      </c>
      <c r="D9" s="80" t="s">
        <v>92</v>
      </c>
      <c r="E9" s="80" t="s">
        <v>93</v>
      </c>
      <c r="F9" s="80" t="s">
        <v>94</v>
      </c>
      <c r="G9" s="80" t="s">
        <v>14</v>
      </c>
      <c r="H9" s="80" t="s">
        <v>81</v>
      </c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</row>
    <row r="10" spans="1:32" s="81" customFormat="1" ht="12.75" customHeight="1" x14ac:dyDescent="0.2">
      <c r="B10" s="82">
        <v>2006</v>
      </c>
      <c r="C10" s="82"/>
      <c r="D10" s="82"/>
      <c r="E10" s="82"/>
      <c r="F10" s="82"/>
      <c r="G10" s="82"/>
      <c r="H10" s="82"/>
    </row>
    <row r="11" spans="1:32" x14ac:dyDescent="0.2">
      <c r="A11" s="78"/>
      <c r="B11" s="83" t="s">
        <v>95</v>
      </c>
      <c r="C11" s="64">
        <v>269</v>
      </c>
      <c r="D11" s="64">
        <v>5</v>
      </c>
      <c r="E11" s="64">
        <v>23</v>
      </c>
      <c r="F11" s="64">
        <v>8</v>
      </c>
      <c r="G11" s="64">
        <v>1</v>
      </c>
      <c r="H11" s="44">
        <v>306</v>
      </c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</row>
    <row r="12" spans="1:32" x14ac:dyDescent="0.2">
      <c r="A12" s="78"/>
      <c r="B12" s="83" t="s">
        <v>96</v>
      </c>
      <c r="C12" s="64">
        <v>97</v>
      </c>
      <c r="D12" s="64">
        <v>7</v>
      </c>
      <c r="E12" s="64">
        <v>14</v>
      </c>
      <c r="F12" s="64">
        <v>1</v>
      </c>
      <c r="G12" s="64">
        <v>1</v>
      </c>
      <c r="H12" s="44">
        <v>120</v>
      </c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</row>
    <row r="13" spans="1:32" x14ac:dyDescent="0.2">
      <c r="A13" s="78"/>
      <c r="B13" s="83" t="s">
        <v>97</v>
      </c>
      <c r="C13" s="64">
        <v>160</v>
      </c>
      <c r="D13" s="64">
        <v>0</v>
      </c>
      <c r="E13" s="64">
        <v>34</v>
      </c>
      <c r="F13" s="64">
        <v>3</v>
      </c>
      <c r="G13" s="64">
        <v>0</v>
      </c>
      <c r="H13" s="44">
        <v>197</v>
      </c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</row>
    <row r="14" spans="1:32" x14ac:dyDescent="0.2">
      <c r="A14" s="78"/>
      <c r="B14" s="83" t="s">
        <v>98</v>
      </c>
      <c r="C14" s="64">
        <v>149</v>
      </c>
      <c r="D14" s="64">
        <v>4</v>
      </c>
      <c r="E14" s="64">
        <v>24</v>
      </c>
      <c r="F14" s="64">
        <v>2</v>
      </c>
      <c r="G14" s="64">
        <v>1</v>
      </c>
      <c r="H14" s="44">
        <v>180</v>
      </c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</row>
    <row r="15" spans="1:32" x14ac:dyDescent="0.2">
      <c r="A15" s="78"/>
      <c r="B15" s="83" t="s">
        <v>99</v>
      </c>
      <c r="C15" s="64">
        <v>161</v>
      </c>
      <c r="D15" s="64">
        <v>2</v>
      </c>
      <c r="E15" s="64">
        <v>22</v>
      </c>
      <c r="F15" s="64">
        <v>6</v>
      </c>
      <c r="G15" s="64">
        <v>1</v>
      </c>
      <c r="H15" s="44">
        <v>192</v>
      </c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</row>
    <row r="16" spans="1:32" x14ac:dyDescent="0.2">
      <c r="A16" s="78"/>
      <c r="B16" s="83" t="s">
        <v>100</v>
      </c>
      <c r="C16" s="64">
        <v>137</v>
      </c>
      <c r="D16" s="64">
        <v>1</v>
      </c>
      <c r="E16" s="64">
        <v>24</v>
      </c>
      <c r="F16" s="64">
        <v>1</v>
      </c>
      <c r="G16" s="64">
        <v>0</v>
      </c>
      <c r="H16" s="44">
        <v>163</v>
      </c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</row>
    <row r="17" spans="1:32" x14ac:dyDescent="0.2">
      <c r="A17" s="78"/>
      <c r="B17" s="83" t="s">
        <v>101</v>
      </c>
      <c r="C17" s="64">
        <v>124</v>
      </c>
      <c r="D17" s="64">
        <v>11</v>
      </c>
      <c r="E17" s="64">
        <v>20</v>
      </c>
      <c r="F17" s="64">
        <v>4</v>
      </c>
      <c r="G17" s="64">
        <v>3</v>
      </c>
      <c r="H17" s="44">
        <v>162</v>
      </c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</row>
    <row r="18" spans="1:32" x14ac:dyDescent="0.2">
      <c r="A18" s="78"/>
      <c r="B18" s="83" t="s">
        <v>102</v>
      </c>
      <c r="C18" s="64">
        <v>136</v>
      </c>
      <c r="D18" s="64">
        <v>5</v>
      </c>
      <c r="E18" s="64">
        <v>24</v>
      </c>
      <c r="F18" s="64">
        <v>1</v>
      </c>
      <c r="G18" s="64">
        <v>8</v>
      </c>
      <c r="H18" s="44">
        <v>174</v>
      </c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</row>
    <row r="19" spans="1:32" x14ac:dyDescent="0.2">
      <c r="A19" s="78"/>
      <c r="B19" s="83" t="s">
        <v>103</v>
      </c>
      <c r="C19" s="64">
        <v>112</v>
      </c>
      <c r="D19" s="64">
        <v>14</v>
      </c>
      <c r="E19" s="64">
        <v>24</v>
      </c>
      <c r="F19" s="64">
        <v>7</v>
      </c>
      <c r="G19" s="64">
        <v>0</v>
      </c>
      <c r="H19" s="44">
        <v>157</v>
      </c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</row>
    <row r="20" spans="1:32" x14ac:dyDescent="0.2">
      <c r="A20" s="78"/>
      <c r="B20" s="83" t="s">
        <v>104</v>
      </c>
      <c r="C20" s="64">
        <v>153</v>
      </c>
      <c r="D20" s="64">
        <v>5</v>
      </c>
      <c r="E20" s="64">
        <v>20</v>
      </c>
      <c r="F20" s="64">
        <v>8</v>
      </c>
      <c r="G20" s="84">
        <v>3</v>
      </c>
      <c r="H20" s="44">
        <v>189</v>
      </c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</row>
    <row r="21" spans="1:32" x14ac:dyDescent="0.2">
      <c r="A21" s="78"/>
      <c r="B21" s="83" t="s">
        <v>105</v>
      </c>
      <c r="C21" s="64">
        <v>1000</v>
      </c>
      <c r="D21" s="64">
        <v>26</v>
      </c>
      <c r="E21" s="64">
        <v>11</v>
      </c>
      <c r="F21" s="64">
        <v>14</v>
      </c>
      <c r="G21" s="64">
        <v>5</v>
      </c>
      <c r="H21" s="44">
        <v>1056</v>
      </c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</row>
    <row r="22" spans="1:32" x14ac:dyDescent="0.2">
      <c r="A22" s="78"/>
      <c r="B22" s="83" t="s">
        <v>106</v>
      </c>
      <c r="C22" s="64">
        <v>283</v>
      </c>
      <c r="D22" s="64">
        <v>36</v>
      </c>
      <c r="E22" s="64">
        <v>35</v>
      </c>
      <c r="F22" s="64">
        <v>4</v>
      </c>
      <c r="G22" s="64">
        <v>0</v>
      </c>
      <c r="H22" s="44">
        <v>358</v>
      </c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</row>
    <row r="23" spans="1:32" x14ac:dyDescent="0.2">
      <c r="A23" s="78"/>
      <c r="B23" s="49" t="s">
        <v>81</v>
      </c>
      <c r="C23" s="44">
        <v>2781</v>
      </c>
      <c r="D23" s="44">
        <v>116</v>
      </c>
      <c r="E23" s="44">
        <v>275</v>
      </c>
      <c r="F23" s="44">
        <v>59</v>
      </c>
      <c r="G23" s="44">
        <v>23</v>
      </c>
      <c r="H23" s="44">
        <v>3254</v>
      </c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</row>
    <row r="24" spans="1:32" ht="5.25" customHeight="1" x14ac:dyDescent="0.2">
      <c r="B24" s="85"/>
      <c r="C24" s="86"/>
      <c r="D24" s="86"/>
      <c r="E24" s="86"/>
      <c r="F24" s="86"/>
      <c r="G24" s="86"/>
      <c r="H24" s="86"/>
      <c r="I24" s="55"/>
      <c r="J24" s="55"/>
      <c r="K24" s="55"/>
      <c r="L24" s="55"/>
      <c r="M24" s="55"/>
      <c r="N24" s="55"/>
      <c r="O24" s="55"/>
      <c r="P24" s="55"/>
      <c r="Q24" s="55"/>
      <c r="R24" s="87"/>
      <c r="S24" s="55"/>
      <c r="T24" s="55"/>
    </row>
    <row r="25" spans="1:32" s="81" customFormat="1" ht="12.75" customHeight="1" x14ac:dyDescent="0.2">
      <c r="B25" s="88">
        <v>2007</v>
      </c>
      <c r="C25" s="89"/>
      <c r="D25" s="89"/>
      <c r="E25" s="89"/>
      <c r="F25" s="89"/>
      <c r="G25" s="89"/>
      <c r="H25" s="89"/>
    </row>
    <row r="26" spans="1:32" x14ac:dyDescent="0.2">
      <c r="B26" s="83" t="s">
        <v>95</v>
      </c>
      <c r="C26" s="64">
        <v>178</v>
      </c>
      <c r="D26" s="64">
        <v>3</v>
      </c>
      <c r="E26" s="64">
        <v>33</v>
      </c>
      <c r="F26" s="64">
        <v>2</v>
      </c>
      <c r="G26" s="64">
        <v>3</v>
      </c>
      <c r="H26" s="44">
        <v>219</v>
      </c>
    </row>
    <row r="27" spans="1:32" x14ac:dyDescent="0.2">
      <c r="B27" s="83" t="s">
        <v>96</v>
      </c>
      <c r="C27" s="64">
        <v>155</v>
      </c>
      <c r="D27" s="64">
        <v>0</v>
      </c>
      <c r="E27" s="64">
        <v>37</v>
      </c>
      <c r="F27" s="64">
        <v>7</v>
      </c>
      <c r="G27" s="64">
        <v>2</v>
      </c>
      <c r="H27" s="44">
        <v>201</v>
      </c>
    </row>
    <row r="28" spans="1:32" x14ac:dyDescent="0.2">
      <c r="B28" s="83" t="s">
        <v>97</v>
      </c>
      <c r="C28" s="64">
        <v>173</v>
      </c>
      <c r="D28" s="64">
        <v>7</v>
      </c>
      <c r="E28" s="64">
        <v>21</v>
      </c>
      <c r="F28" s="64">
        <v>1</v>
      </c>
      <c r="G28" s="64">
        <v>0</v>
      </c>
      <c r="H28" s="44">
        <v>202</v>
      </c>
    </row>
    <row r="29" spans="1:32" x14ac:dyDescent="0.2">
      <c r="B29" s="83" t="s">
        <v>98</v>
      </c>
      <c r="C29" s="64">
        <v>159</v>
      </c>
      <c r="D29" s="64">
        <v>6</v>
      </c>
      <c r="E29" s="64">
        <v>27</v>
      </c>
      <c r="F29" s="64">
        <v>2</v>
      </c>
      <c r="G29" s="64">
        <v>3</v>
      </c>
      <c r="H29" s="44">
        <v>197</v>
      </c>
    </row>
    <row r="30" spans="1:32" x14ac:dyDescent="0.2">
      <c r="B30" s="83" t="s">
        <v>99</v>
      </c>
      <c r="C30" s="64">
        <v>193</v>
      </c>
      <c r="D30" s="64">
        <v>8</v>
      </c>
      <c r="E30" s="64">
        <v>25</v>
      </c>
      <c r="F30" s="64">
        <v>7</v>
      </c>
      <c r="G30" s="64">
        <v>1</v>
      </c>
      <c r="H30" s="44">
        <v>234</v>
      </c>
    </row>
    <row r="31" spans="1:32" x14ac:dyDescent="0.2">
      <c r="B31" s="83" t="s">
        <v>100</v>
      </c>
      <c r="C31" s="64">
        <v>218</v>
      </c>
      <c r="D31" s="64">
        <v>7</v>
      </c>
      <c r="E31" s="64">
        <v>28</v>
      </c>
      <c r="F31" s="64">
        <v>10</v>
      </c>
      <c r="G31" s="64">
        <v>0</v>
      </c>
      <c r="H31" s="44">
        <v>263</v>
      </c>
    </row>
    <row r="32" spans="1:32" x14ac:dyDescent="0.2">
      <c r="B32" s="83" t="s">
        <v>101</v>
      </c>
      <c r="C32" s="64">
        <v>159</v>
      </c>
      <c r="D32" s="64">
        <v>5</v>
      </c>
      <c r="E32" s="64">
        <v>22</v>
      </c>
      <c r="F32" s="64">
        <v>8</v>
      </c>
      <c r="G32" s="64">
        <v>1</v>
      </c>
      <c r="H32" s="44">
        <v>195</v>
      </c>
    </row>
    <row r="33" spans="2:10" x14ac:dyDescent="0.2">
      <c r="B33" s="83" t="s">
        <v>102</v>
      </c>
      <c r="C33" s="64">
        <v>162</v>
      </c>
      <c r="D33" s="64">
        <v>5</v>
      </c>
      <c r="E33" s="64">
        <v>15</v>
      </c>
      <c r="F33" s="64">
        <v>10</v>
      </c>
      <c r="G33" s="64">
        <v>1</v>
      </c>
      <c r="H33" s="44">
        <v>193</v>
      </c>
    </row>
    <row r="34" spans="2:10" x14ac:dyDescent="0.2">
      <c r="B34" s="83" t="s">
        <v>103</v>
      </c>
      <c r="C34" s="64">
        <v>172</v>
      </c>
      <c r="D34" s="64">
        <v>2</v>
      </c>
      <c r="E34" s="64">
        <v>26</v>
      </c>
      <c r="F34" s="64">
        <v>14</v>
      </c>
      <c r="G34" s="64">
        <v>0</v>
      </c>
      <c r="H34" s="44">
        <v>214</v>
      </c>
    </row>
    <row r="35" spans="2:10" x14ac:dyDescent="0.2">
      <c r="B35" s="83" t="s">
        <v>104</v>
      </c>
      <c r="C35" s="64">
        <v>201</v>
      </c>
      <c r="D35" s="64">
        <v>3</v>
      </c>
      <c r="E35" s="64">
        <v>15</v>
      </c>
      <c r="F35" s="64">
        <v>0</v>
      </c>
      <c r="G35" s="84">
        <v>2</v>
      </c>
      <c r="H35" s="44">
        <v>221</v>
      </c>
    </row>
    <row r="36" spans="2:10" x14ac:dyDescent="0.2">
      <c r="B36" s="83" t="s">
        <v>105</v>
      </c>
      <c r="C36" s="64">
        <v>204</v>
      </c>
      <c r="D36" s="64">
        <v>5</v>
      </c>
      <c r="E36" s="64">
        <v>31</v>
      </c>
      <c r="F36" s="64">
        <v>10</v>
      </c>
      <c r="G36" s="64">
        <v>0</v>
      </c>
      <c r="H36" s="44">
        <v>250</v>
      </c>
    </row>
    <row r="37" spans="2:10" x14ac:dyDescent="0.2">
      <c r="B37" s="83" t="s">
        <v>106</v>
      </c>
      <c r="C37" s="64">
        <v>168</v>
      </c>
      <c r="D37" s="64">
        <v>2</v>
      </c>
      <c r="E37" s="64">
        <v>33</v>
      </c>
      <c r="F37" s="64">
        <v>13</v>
      </c>
      <c r="G37" s="64">
        <v>1</v>
      </c>
      <c r="H37" s="44">
        <v>217</v>
      </c>
    </row>
    <row r="38" spans="2:10" x14ac:dyDescent="0.2">
      <c r="B38" s="49" t="s">
        <v>81</v>
      </c>
      <c r="C38" s="44">
        <v>2142</v>
      </c>
      <c r="D38" s="44">
        <v>53</v>
      </c>
      <c r="E38" s="44">
        <v>313</v>
      </c>
      <c r="F38" s="44">
        <v>84</v>
      </c>
      <c r="G38" s="44">
        <v>14</v>
      </c>
      <c r="H38" s="44">
        <v>2606</v>
      </c>
    </row>
    <row r="39" spans="2:10" ht="4.5" customHeight="1" x14ac:dyDescent="0.25">
      <c r="B39" s="85"/>
      <c r="C39" s="86"/>
      <c r="D39" s="86"/>
      <c r="E39" s="86"/>
      <c r="F39" s="86"/>
      <c r="G39" s="86"/>
      <c r="H39" s="86"/>
      <c r="J39" s="90"/>
    </row>
    <row r="40" spans="2:10" s="81" customFormat="1" ht="12.75" customHeight="1" x14ac:dyDescent="0.2">
      <c r="B40" s="88">
        <v>2008</v>
      </c>
      <c r="C40" s="89"/>
      <c r="D40" s="89"/>
      <c r="E40" s="89"/>
      <c r="F40" s="89"/>
      <c r="G40" s="89"/>
      <c r="H40" s="89"/>
    </row>
    <row r="41" spans="2:10" x14ac:dyDescent="0.2">
      <c r="B41" s="83" t="s">
        <v>95</v>
      </c>
      <c r="C41" s="64">
        <v>250</v>
      </c>
      <c r="D41" s="64">
        <v>5</v>
      </c>
      <c r="E41" s="64">
        <v>26</v>
      </c>
      <c r="F41" s="64">
        <v>5</v>
      </c>
      <c r="G41" s="64">
        <v>2</v>
      </c>
      <c r="H41" s="44">
        <v>288</v>
      </c>
    </row>
    <row r="42" spans="2:10" x14ac:dyDescent="0.2">
      <c r="B42" s="83" t="s">
        <v>96</v>
      </c>
      <c r="C42" s="64">
        <v>139</v>
      </c>
      <c r="D42" s="64">
        <v>1</v>
      </c>
      <c r="E42" s="64">
        <v>21</v>
      </c>
      <c r="F42" s="64">
        <v>16</v>
      </c>
      <c r="G42" s="64">
        <v>2</v>
      </c>
      <c r="H42" s="44">
        <v>179</v>
      </c>
    </row>
    <row r="43" spans="2:10" x14ac:dyDescent="0.2">
      <c r="B43" s="83" t="s">
        <v>97</v>
      </c>
      <c r="C43" s="64">
        <v>188</v>
      </c>
      <c r="D43" s="64">
        <v>0</v>
      </c>
      <c r="E43" s="64">
        <v>15</v>
      </c>
      <c r="F43" s="64">
        <v>3</v>
      </c>
      <c r="G43" s="64">
        <v>0</v>
      </c>
      <c r="H43" s="44">
        <v>206</v>
      </c>
    </row>
    <row r="44" spans="2:10" x14ac:dyDescent="0.2">
      <c r="B44" s="83" t="s">
        <v>98</v>
      </c>
      <c r="C44" s="64">
        <v>197</v>
      </c>
      <c r="D44" s="64">
        <v>0</v>
      </c>
      <c r="E44" s="64">
        <v>26</v>
      </c>
      <c r="F44" s="64">
        <v>17</v>
      </c>
      <c r="G44" s="64">
        <v>0</v>
      </c>
      <c r="H44" s="44">
        <v>240</v>
      </c>
    </row>
    <row r="45" spans="2:10" x14ac:dyDescent="0.2">
      <c r="B45" s="83" t="s">
        <v>99</v>
      </c>
      <c r="C45" s="64">
        <v>172</v>
      </c>
      <c r="D45" s="64">
        <v>0</v>
      </c>
      <c r="E45" s="64">
        <v>23</v>
      </c>
      <c r="F45" s="64">
        <v>7</v>
      </c>
      <c r="G45" s="64">
        <v>0</v>
      </c>
      <c r="H45" s="44">
        <v>202</v>
      </c>
    </row>
    <row r="46" spans="2:10" x14ac:dyDescent="0.2">
      <c r="B46" s="83" t="s">
        <v>100</v>
      </c>
      <c r="C46" s="64">
        <v>144</v>
      </c>
      <c r="D46" s="64">
        <v>4</v>
      </c>
      <c r="E46" s="64">
        <v>9</v>
      </c>
      <c r="F46" s="64">
        <v>10</v>
      </c>
      <c r="G46" s="64">
        <v>2</v>
      </c>
      <c r="H46" s="44">
        <v>169</v>
      </c>
    </row>
    <row r="47" spans="2:10" x14ac:dyDescent="0.2">
      <c r="B47" s="83" t="s">
        <v>101</v>
      </c>
      <c r="C47" s="64">
        <v>165</v>
      </c>
      <c r="D47" s="64">
        <v>6</v>
      </c>
      <c r="E47" s="64">
        <v>22</v>
      </c>
      <c r="F47" s="64">
        <v>6</v>
      </c>
      <c r="G47" s="64">
        <v>3</v>
      </c>
      <c r="H47" s="44">
        <v>202</v>
      </c>
    </row>
    <row r="48" spans="2:10" x14ac:dyDescent="0.2">
      <c r="B48" s="83" t="s">
        <v>102</v>
      </c>
      <c r="C48" s="64">
        <v>139</v>
      </c>
      <c r="D48" s="64">
        <v>3</v>
      </c>
      <c r="E48" s="64">
        <v>20</v>
      </c>
      <c r="F48" s="64">
        <v>8</v>
      </c>
      <c r="G48" s="64">
        <v>1</v>
      </c>
      <c r="H48" s="44">
        <v>171</v>
      </c>
    </row>
    <row r="49" spans="1:14" x14ac:dyDescent="0.2">
      <c r="B49" s="83" t="s">
        <v>103</v>
      </c>
      <c r="C49" s="64">
        <v>200</v>
      </c>
      <c r="D49" s="64">
        <v>2</v>
      </c>
      <c r="E49" s="64">
        <v>16</v>
      </c>
      <c r="F49" s="64">
        <v>6</v>
      </c>
      <c r="G49" s="64">
        <v>0</v>
      </c>
      <c r="H49" s="44">
        <v>224</v>
      </c>
    </row>
    <row r="50" spans="1:14" x14ac:dyDescent="0.2">
      <c r="B50" s="83" t="s">
        <v>104</v>
      </c>
      <c r="C50" s="64">
        <v>174</v>
      </c>
      <c r="D50" s="64">
        <v>3</v>
      </c>
      <c r="E50" s="64">
        <v>10</v>
      </c>
      <c r="F50" s="64">
        <v>0</v>
      </c>
      <c r="G50" s="84">
        <v>0</v>
      </c>
      <c r="H50" s="44">
        <v>187</v>
      </c>
    </row>
    <row r="51" spans="1:14" x14ac:dyDescent="0.2">
      <c r="B51" s="83" t="s">
        <v>105</v>
      </c>
      <c r="C51" s="64">
        <v>111</v>
      </c>
      <c r="D51" s="64">
        <v>3</v>
      </c>
      <c r="E51" s="64">
        <v>14</v>
      </c>
      <c r="F51" s="64">
        <v>9</v>
      </c>
      <c r="G51" s="64">
        <v>0</v>
      </c>
      <c r="H51" s="44">
        <v>137</v>
      </c>
    </row>
    <row r="52" spans="1:14" x14ac:dyDescent="0.2">
      <c r="B52" s="83" t="s">
        <v>106</v>
      </c>
      <c r="C52" s="64">
        <v>143</v>
      </c>
      <c r="D52" s="64">
        <v>11</v>
      </c>
      <c r="E52" s="64">
        <v>51</v>
      </c>
      <c r="F52" s="64">
        <v>3</v>
      </c>
      <c r="G52" s="64">
        <v>2</v>
      </c>
      <c r="H52" s="44">
        <v>210</v>
      </c>
    </row>
    <row r="53" spans="1:14" ht="13.5" thickBot="1" x14ac:dyDescent="0.25">
      <c r="B53" s="91" t="s">
        <v>81</v>
      </c>
      <c r="C53" s="66">
        <v>2022</v>
      </c>
      <c r="D53" s="66">
        <v>38</v>
      </c>
      <c r="E53" s="66">
        <v>253</v>
      </c>
      <c r="F53" s="66">
        <v>90</v>
      </c>
      <c r="G53" s="66">
        <v>12</v>
      </c>
      <c r="H53" s="66">
        <v>2415</v>
      </c>
    </row>
    <row r="54" spans="1:14" x14ac:dyDescent="0.2">
      <c r="J54" s="55"/>
    </row>
    <row r="55" spans="1:14" x14ac:dyDescent="0.2">
      <c r="A55" s="55"/>
      <c r="B55" s="56" t="s">
        <v>63</v>
      </c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</row>
    <row r="56" spans="1:14" ht="15.75" x14ac:dyDescent="0.25">
      <c r="B56" s="58"/>
      <c r="J56" s="55"/>
    </row>
    <row r="57" spans="1:14" x14ac:dyDescent="0.2">
      <c r="B57" s="56"/>
      <c r="J57" s="55"/>
    </row>
    <row r="58" spans="1:14" x14ac:dyDescent="0.2">
      <c r="B58" s="25"/>
      <c r="J58" s="55"/>
    </row>
    <row r="59" spans="1:14" x14ac:dyDescent="0.2">
      <c r="J59" s="55"/>
    </row>
    <row r="60" spans="1:14" x14ac:dyDescent="0.2">
      <c r="J60" s="55"/>
    </row>
    <row r="61" spans="1:14" x14ac:dyDescent="0.2">
      <c r="J61" s="55"/>
    </row>
    <row r="62" spans="1:14" x14ac:dyDescent="0.2">
      <c r="J62" s="55"/>
    </row>
    <row r="63" spans="1:14" x14ac:dyDescent="0.2">
      <c r="J63" s="55"/>
    </row>
    <row r="64" spans="1:14" x14ac:dyDescent="0.2">
      <c r="J64" s="55"/>
    </row>
    <row r="65" spans="10:10" x14ac:dyDescent="0.2">
      <c r="J65" s="55"/>
    </row>
    <row r="66" spans="10:10" x14ac:dyDescent="0.2">
      <c r="J66" s="55"/>
    </row>
    <row r="67" spans="10:10" x14ac:dyDescent="0.2">
      <c r="J67" s="55"/>
    </row>
    <row r="68" spans="10:10" x14ac:dyDescent="0.2">
      <c r="J68" s="55"/>
    </row>
    <row r="69" spans="10:10" x14ac:dyDescent="0.2">
      <c r="J69" s="55"/>
    </row>
    <row r="70" spans="10:10" x14ac:dyDescent="0.2">
      <c r="J70" s="55"/>
    </row>
    <row r="71" spans="10:10" x14ac:dyDescent="0.2">
      <c r="J71" s="55"/>
    </row>
    <row r="72" spans="10:10" x14ac:dyDescent="0.2">
      <c r="J72" s="55"/>
    </row>
    <row r="73" spans="10:10" x14ac:dyDescent="0.2">
      <c r="J73" s="55"/>
    </row>
    <row r="74" spans="10:10" x14ac:dyDescent="0.2">
      <c r="J74" s="55"/>
    </row>
    <row r="75" spans="10:10" x14ac:dyDescent="0.2">
      <c r="J75" s="55"/>
    </row>
    <row r="76" spans="10:10" x14ac:dyDescent="0.2">
      <c r="J76" s="55"/>
    </row>
    <row r="77" spans="10:10" x14ac:dyDescent="0.2">
      <c r="J77" s="55"/>
    </row>
    <row r="78" spans="10:10" x14ac:dyDescent="0.2">
      <c r="J78" s="55"/>
    </row>
    <row r="79" spans="10:10" x14ac:dyDescent="0.2">
      <c r="J79" s="55"/>
    </row>
    <row r="80" spans="10:10" x14ac:dyDescent="0.2">
      <c r="J80" s="55"/>
    </row>
    <row r="81" spans="10:10" x14ac:dyDescent="0.2">
      <c r="J81" s="55"/>
    </row>
    <row r="82" spans="10:10" x14ac:dyDescent="0.2">
      <c r="J82" s="55"/>
    </row>
    <row r="83" spans="10:10" x14ac:dyDescent="0.2">
      <c r="J83" s="55"/>
    </row>
    <row r="84" spans="10:10" x14ac:dyDescent="0.2">
      <c r="J84" s="55"/>
    </row>
    <row r="85" spans="10:10" x14ac:dyDescent="0.2">
      <c r="J85" s="55"/>
    </row>
    <row r="86" spans="10:10" x14ac:dyDescent="0.2">
      <c r="J86" s="55"/>
    </row>
    <row r="87" spans="10:10" x14ac:dyDescent="0.2">
      <c r="J87" s="55"/>
    </row>
    <row r="88" spans="10:10" x14ac:dyDescent="0.2">
      <c r="J88" s="55"/>
    </row>
    <row r="89" spans="10:10" x14ac:dyDescent="0.2">
      <c r="J89" s="55"/>
    </row>
    <row r="90" spans="10:10" x14ac:dyDescent="0.2">
      <c r="J90" s="55"/>
    </row>
    <row r="91" spans="10:10" x14ac:dyDescent="0.2">
      <c r="J91" s="55"/>
    </row>
    <row r="92" spans="10:10" x14ac:dyDescent="0.2">
      <c r="J92" s="55"/>
    </row>
    <row r="93" spans="10:10" x14ac:dyDescent="0.2">
      <c r="J93" s="55"/>
    </row>
    <row r="94" spans="10:10" x14ac:dyDescent="0.2">
      <c r="J94" s="55"/>
    </row>
    <row r="95" spans="10:10" x14ac:dyDescent="0.2">
      <c r="J95" s="55"/>
    </row>
    <row r="96" spans="10:10" x14ac:dyDescent="0.2">
      <c r="J96" s="55"/>
    </row>
    <row r="97" spans="10:10" x14ac:dyDescent="0.2">
      <c r="J97" s="55"/>
    </row>
    <row r="98" spans="10:10" x14ac:dyDescent="0.2">
      <c r="J98" s="55"/>
    </row>
    <row r="99" spans="10:10" x14ac:dyDescent="0.2">
      <c r="J99" s="55"/>
    </row>
    <row r="100" spans="10:10" x14ac:dyDescent="0.2">
      <c r="J100" s="55"/>
    </row>
    <row r="101" spans="10:10" x14ac:dyDescent="0.2">
      <c r="J101" s="55"/>
    </row>
    <row r="102" spans="10:10" x14ac:dyDescent="0.2">
      <c r="J102" s="55"/>
    </row>
    <row r="103" spans="10:10" x14ac:dyDescent="0.2">
      <c r="J103" s="55"/>
    </row>
    <row r="104" spans="10:10" x14ac:dyDescent="0.2">
      <c r="J104" s="55"/>
    </row>
    <row r="105" spans="10:10" x14ac:dyDescent="0.2">
      <c r="J105" s="55"/>
    </row>
    <row r="106" spans="10:10" x14ac:dyDescent="0.2">
      <c r="J106" s="55"/>
    </row>
    <row r="107" spans="10:10" x14ac:dyDescent="0.2">
      <c r="J107" s="55"/>
    </row>
    <row r="108" spans="10:10" x14ac:dyDescent="0.2">
      <c r="J108" s="55"/>
    </row>
    <row r="109" spans="10:10" x14ac:dyDescent="0.2">
      <c r="J109" s="55"/>
    </row>
    <row r="110" spans="10:10" x14ac:dyDescent="0.2">
      <c r="J110" s="55"/>
    </row>
    <row r="111" spans="10:10" x14ac:dyDescent="0.2">
      <c r="J111" s="55"/>
    </row>
    <row r="112" spans="10:10" x14ac:dyDescent="0.2">
      <c r="J112" s="55"/>
    </row>
    <row r="113" spans="10:10" x14ac:dyDescent="0.2">
      <c r="J113" s="55"/>
    </row>
    <row r="114" spans="10:10" x14ac:dyDescent="0.2">
      <c r="J114" s="55"/>
    </row>
    <row r="115" spans="10:10" x14ac:dyDescent="0.2">
      <c r="J115" s="55"/>
    </row>
    <row r="116" spans="10:10" x14ac:dyDescent="0.2">
      <c r="J116" s="55"/>
    </row>
    <row r="117" spans="10:10" x14ac:dyDescent="0.2">
      <c r="J117" s="55"/>
    </row>
    <row r="118" spans="10:10" x14ac:dyDescent="0.2">
      <c r="J118" s="55"/>
    </row>
    <row r="119" spans="10:10" x14ac:dyDescent="0.2">
      <c r="J119" s="55"/>
    </row>
    <row r="120" spans="10:10" x14ac:dyDescent="0.2">
      <c r="J120" s="55"/>
    </row>
    <row r="121" spans="10:10" x14ac:dyDescent="0.2">
      <c r="J121" s="55"/>
    </row>
    <row r="122" spans="10:10" x14ac:dyDescent="0.2">
      <c r="J122" s="55"/>
    </row>
    <row r="123" spans="10:10" x14ac:dyDescent="0.2">
      <c r="J123" s="55"/>
    </row>
    <row r="124" spans="10:10" x14ac:dyDescent="0.2">
      <c r="J124" s="55"/>
    </row>
    <row r="125" spans="10:10" x14ac:dyDescent="0.2">
      <c r="J125" s="55"/>
    </row>
    <row r="126" spans="10:10" x14ac:dyDescent="0.2">
      <c r="J126" s="55"/>
    </row>
    <row r="127" spans="10:10" x14ac:dyDescent="0.2">
      <c r="J127" s="55"/>
    </row>
    <row r="128" spans="10:10" x14ac:dyDescent="0.2">
      <c r="J128" s="55"/>
    </row>
    <row r="129" spans="10:10" x14ac:dyDescent="0.2">
      <c r="J129" s="55"/>
    </row>
    <row r="130" spans="10:10" x14ac:dyDescent="0.2">
      <c r="J130" s="55"/>
    </row>
    <row r="131" spans="10:10" x14ac:dyDescent="0.2">
      <c r="J131" s="55"/>
    </row>
    <row r="132" spans="10:10" x14ac:dyDescent="0.2">
      <c r="J132" s="55"/>
    </row>
    <row r="133" spans="10:10" x14ac:dyDescent="0.2">
      <c r="J133" s="55"/>
    </row>
    <row r="134" spans="10:10" x14ac:dyDescent="0.2">
      <c r="J134" s="55"/>
    </row>
    <row r="135" spans="10:10" x14ac:dyDescent="0.2">
      <c r="J135" s="55"/>
    </row>
    <row r="136" spans="10:10" x14ac:dyDescent="0.2">
      <c r="J136" s="55"/>
    </row>
    <row r="137" spans="10:10" x14ac:dyDescent="0.2">
      <c r="J137" s="55"/>
    </row>
    <row r="138" spans="10:10" x14ac:dyDescent="0.2">
      <c r="J138" s="55"/>
    </row>
    <row r="139" spans="10:10" x14ac:dyDescent="0.2">
      <c r="J139" s="55"/>
    </row>
    <row r="140" spans="10:10" x14ac:dyDescent="0.2">
      <c r="J140" s="55"/>
    </row>
    <row r="141" spans="10:10" x14ac:dyDescent="0.2">
      <c r="J141" s="55"/>
    </row>
    <row r="142" spans="10:10" x14ac:dyDescent="0.2">
      <c r="J142" s="55"/>
    </row>
    <row r="143" spans="10:10" x14ac:dyDescent="0.2">
      <c r="J143" s="55"/>
    </row>
    <row r="144" spans="10:10" x14ac:dyDescent="0.2">
      <c r="J144" s="55"/>
    </row>
    <row r="145" spans="10:10" x14ac:dyDescent="0.2">
      <c r="J145" s="55"/>
    </row>
    <row r="146" spans="10:10" x14ac:dyDescent="0.2">
      <c r="J146" s="55"/>
    </row>
    <row r="147" spans="10:10" x14ac:dyDescent="0.2">
      <c r="J147" s="55"/>
    </row>
    <row r="148" spans="10:10" x14ac:dyDescent="0.2">
      <c r="J148" s="55"/>
    </row>
    <row r="149" spans="10:10" x14ac:dyDescent="0.2">
      <c r="J149" s="55"/>
    </row>
    <row r="150" spans="10:10" x14ac:dyDescent="0.2">
      <c r="J150" s="55"/>
    </row>
    <row r="151" spans="10:10" x14ac:dyDescent="0.2">
      <c r="J151" s="55"/>
    </row>
    <row r="152" spans="10:10" x14ac:dyDescent="0.2">
      <c r="J152" s="55"/>
    </row>
    <row r="153" spans="10:10" x14ac:dyDescent="0.2">
      <c r="J153" s="55"/>
    </row>
    <row r="154" spans="10:10" x14ac:dyDescent="0.2">
      <c r="J154" s="55"/>
    </row>
    <row r="155" spans="10:10" x14ac:dyDescent="0.2">
      <c r="J155" s="55"/>
    </row>
    <row r="156" spans="10:10" x14ac:dyDescent="0.2">
      <c r="J156" s="55"/>
    </row>
    <row r="157" spans="10:10" x14ac:dyDescent="0.2">
      <c r="J157" s="55"/>
    </row>
    <row r="158" spans="10:10" x14ac:dyDescent="0.2">
      <c r="J158" s="55"/>
    </row>
    <row r="159" spans="10:10" x14ac:dyDescent="0.2">
      <c r="J159" s="55"/>
    </row>
    <row r="160" spans="10:10" x14ac:dyDescent="0.2">
      <c r="J160" s="55"/>
    </row>
    <row r="161" spans="10:10" x14ac:dyDescent="0.2">
      <c r="J161" s="55"/>
    </row>
    <row r="162" spans="10:10" x14ac:dyDescent="0.2">
      <c r="J162" s="55"/>
    </row>
    <row r="163" spans="10:10" x14ac:dyDescent="0.2">
      <c r="J163" s="55"/>
    </row>
    <row r="164" spans="10:10" x14ac:dyDescent="0.2">
      <c r="J164" s="55"/>
    </row>
    <row r="165" spans="10:10" x14ac:dyDescent="0.2">
      <c r="J165" s="55"/>
    </row>
    <row r="166" spans="10:10" x14ac:dyDescent="0.2">
      <c r="J166" s="55"/>
    </row>
    <row r="167" spans="10:10" x14ac:dyDescent="0.2">
      <c r="J167" s="55"/>
    </row>
    <row r="168" spans="10:10" x14ac:dyDescent="0.2">
      <c r="J168" s="55"/>
    </row>
    <row r="169" spans="10:10" x14ac:dyDescent="0.2">
      <c r="J169" s="55"/>
    </row>
    <row r="170" spans="10:10" x14ac:dyDescent="0.2">
      <c r="J170" s="55"/>
    </row>
    <row r="171" spans="10:10" x14ac:dyDescent="0.2">
      <c r="J171" s="55"/>
    </row>
    <row r="172" spans="10:10" x14ac:dyDescent="0.2">
      <c r="J172" s="55"/>
    </row>
    <row r="173" spans="10:10" x14ac:dyDescent="0.2">
      <c r="J173" s="55"/>
    </row>
    <row r="174" spans="10:10" x14ac:dyDescent="0.2">
      <c r="J174" s="55"/>
    </row>
    <row r="175" spans="10:10" x14ac:dyDescent="0.2">
      <c r="J175" s="55"/>
    </row>
    <row r="176" spans="10:10" x14ac:dyDescent="0.2">
      <c r="J176" s="55"/>
    </row>
    <row r="177" spans="10:10" x14ac:dyDescent="0.2">
      <c r="J177" s="55"/>
    </row>
    <row r="178" spans="10:10" x14ac:dyDescent="0.2">
      <c r="J178" s="55"/>
    </row>
    <row r="179" spans="10:10" x14ac:dyDescent="0.2">
      <c r="J179" s="55"/>
    </row>
    <row r="180" spans="10:10" x14ac:dyDescent="0.2">
      <c r="J180" s="55"/>
    </row>
    <row r="181" spans="10:10" x14ac:dyDescent="0.2">
      <c r="J181" s="55"/>
    </row>
    <row r="182" spans="10:10" x14ac:dyDescent="0.2">
      <c r="J182" s="55"/>
    </row>
    <row r="183" spans="10:10" x14ac:dyDescent="0.2">
      <c r="J183" s="55"/>
    </row>
    <row r="184" spans="10:10" x14ac:dyDescent="0.2">
      <c r="J184" s="55"/>
    </row>
    <row r="185" spans="10:10" x14ac:dyDescent="0.2">
      <c r="J185" s="55"/>
    </row>
    <row r="186" spans="10:10" x14ac:dyDescent="0.2">
      <c r="J186" s="55"/>
    </row>
    <row r="187" spans="10:10" x14ac:dyDescent="0.2">
      <c r="J187" s="55"/>
    </row>
    <row r="188" spans="10:10" x14ac:dyDescent="0.2">
      <c r="J188" s="55"/>
    </row>
    <row r="189" spans="10:10" x14ac:dyDescent="0.2">
      <c r="J189" s="55"/>
    </row>
    <row r="190" spans="10:10" x14ac:dyDescent="0.2">
      <c r="J190" s="55"/>
    </row>
    <row r="191" spans="10:10" x14ac:dyDescent="0.2">
      <c r="J191" s="55"/>
    </row>
    <row r="192" spans="10:10" x14ac:dyDescent="0.2">
      <c r="J192" s="55"/>
    </row>
    <row r="193" spans="10:10" x14ac:dyDescent="0.2">
      <c r="J193" s="55"/>
    </row>
    <row r="194" spans="10:10" x14ac:dyDescent="0.2">
      <c r="J194" s="55"/>
    </row>
    <row r="195" spans="10:10" x14ac:dyDescent="0.2">
      <c r="J195" s="55"/>
    </row>
    <row r="196" spans="10:10" x14ac:dyDescent="0.2">
      <c r="J196" s="55"/>
    </row>
    <row r="197" spans="10:10" x14ac:dyDescent="0.2">
      <c r="J197" s="55"/>
    </row>
    <row r="198" spans="10:10" x14ac:dyDescent="0.2">
      <c r="J198" s="55"/>
    </row>
    <row r="199" spans="10:10" x14ac:dyDescent="0.2">
      <c r="J199" s="55"/>
    </row>
    <row r="200" spans="10:10" x14ac:dyDescent="0.2">
      <c r="J200" s="55"/>
    </row>
    <row r="201" spans="10:10" x14ac:dyDescent="0.2">
      <c r="J201" s="55"/>
    </row>
    <row r="202" spans="10:10" x14ac:dyDescent="0.2">
      <c r="J202" s="55"/>
    </row>
    <row r="203" spans="10:10" x14ac:dyDescent="0.2">
      <c r="J203" s="55"/>
    </row>
    <row r="204" spans="10:10" x14ac:dyDescent="0.2">
      <c r="J204" s="55"/>
    </row>
    <row r="205" spans="10:10" x14ac:dyDescent="0.2">
      <c r="J205" s="55"/>
    </row>
    <row r="206" spans="10:10" x14ac:dyDescent="0.2">
      <c r="J206" s="55"/>
    </row>
    <row r="207" spans="10:10" x14ac:dyDescent="0.2">
      <c r="J207" s="55"/>
    </row>
    <row r="208" spans="10:10" x14ac:dyDescent="0.2">
      <c r="J208" s="55"/>
    </row>
    <row r="209" spans="10:10" x14ac:dyDescent="0.2">
      <c r="J209" s="55"/>
    </row>
    <row r="210" spans="10:10" x14ac:dyDescent="0.2">
      <c r="J210" s="55"/>
    </row>
    <row r="211" spans="10:10" x14ac:dyDescent="0.2">
      <c r="J211" s="55"/>
    </row>
    <row r="212" spans="10:10" x14ac:dyDescent="0.2">
      <c r="J212" s="55"/>
    </row>
    <row r="213" spans="10:10" x14ac:dyDescent="0.2">
      <c r="J213" s="55"/>
    </row>
    <row r="214" spans="10:10" x14ac:dyDescent="0.2">
      <c r="J214" s="55"/>
    </row>
    <row r="215" spans="10:10" x14ac:dyDescent="0.2">
      <c r="J215" s="55"/>
    </row>
    <row r="216" spans="10:10" x14ac:dyDescent="0.2">
      <c r="J216" s="55"/>
    </row>
    <row r="217" spans="10:10" x14ac:dyDescent="0.2">
      <c r="J217" s="55"/>
    </row>
    <row r="218" spans="10:10" x14ac:dyDescent="0.2">
      <c r="J218" s="55"/>
    </row>
    <row r="219" spans="10:10" x14ac:dyDescent="0.2">
      <c r="J219" s="55"/>
    </row>
    <row r="220" spans="10:10" x14ac:dyDescent="0.2">
      <c r="J220" s="55"/>
    </row>
    <row r="221" spans="10:10" x14ac:dyDescent="0.2">
      <c r="J221" s="55"/>
    </row>
    <row r="222" spans="10:10" x14ac:dyDescent="0.2">
      <c r="J222" s="55"/>
    </row>
    <row r="223" spans="10:10" x14ac:dyDescent="0.2">
      <c r="J223" s="55"/>
    </row>
    <row r="224" spans="10:10" x14ac:dyDescent="0.2">
      <c r="J224" s="55"/>
    </row>
    <row r="225" spans="10:10" x14ac:dyDescent="0.2">
      <c r="J225" s="55"/>
    </row>
    <row r="226" spans="10:10" x14ac:dyDescent="0.2">
      <c r="J226" s="55"/>
    </row>
    <row r="227" spans="10:10" x14ac:dyDescent="0.2">
      <c r="J227" s="55"/>
    </row>
    <row r="228" spans="10:10" x14ac:dyDescent="0.2">
      <c r="J228" s="55"/>
    </row>
    <row r="229" spans="10:10" x14ac:dyDescent="0.2">
      <c r="J229" s="55"/>
    </row>
    <row r="230" spans="10:10" x14ac:dyDescent="0.2">
      <c r="J230" s="55"/>
    </row>
    <row r="231" spans="10:10" x14ac:dyDescent="0.2">
      <c r="J231" s="55"/>
    </row>
    <row r="232" spans="10:10" x14ac:dyDescent="0.2">
      <c r="J232" s="55"/>
    </row>
    <row r="233" spans="10:10" x14ac:dyDescent="0.2">
      <c r="J233" s="55"/>
    </row>
    <row r="234" spans="10:10" x14ac:dyDescent="0.2">
      <c r="J234" s="55"/>
    </row>
    <row r="235" spans="10:10" x14ac:dyDescent="0.2">
      <c r="J235" s="55"/>
    </row>
    <row r="236" spans="10:10" x14ac:dyDescent="0.2">
      <c r="J236" s="55"/>
    </row>
    <row r="237" spans="10:10" x14ac:dyDescent="0.2">
      <c r="J237" s="55"/>
    </row>
    <row r="238" spans="10:10" x14ac:dyDescent="0.2">
      <c r="J238" s="55"/>
    </row>
    <row r="239" spans="10:10" x14ac:dyDescent="0.2">
      <c r="J239" s="55"/>
    </row>
    <row r="240" spans="10:10" x14ac:dyDescent="0.2">
      <c r="J240" s="55"/>
    </row>
    <row r="241" spans="10:10" x14ac:dyDescent="0.2">
      <c r="J241" s="55"/>
    </row>
    <row r="242" spans="10:10" x14ac:dyDescent="0.2">
      <c r="J242" s="55"/>
    </row>
    <row r="243" spans="10:10" x14ac:dyDescent="0.2">
      <c r="J243" s="55"/>
    </row>
    <row r="244" spans="10:10" x14ac:dyDescent="0.2">
      <c r="J244" s="55"/>
    </row>
    <row r="245" spans="10:10" x14ac:dyDescent="0.2">
      <c r="J245" s="55"/>
    </row>
    <row r="246" spans="10:10" x14ac:dyDescent="0.2">
      <c r="J246" s="55"/>
    </row>
    <row r="247" spans="10:10" x14ac:dyDescent="0.2">
      <c r="J247" s="55"/>
    </row>
    <row r="248" spans="10:10" x14ac:dyDescent="0.2">
      <c r="J248" s="55"/>
    </row>
    <row r="249" spans="10:10" x14ac:dyDescent="0.2">
      <c r="J249" s="55"/>
    </row>
    <row r="250" spans="10:10" x14ac:dyDescent="0.2">
      <c r="J250" s="55"/>
    </row>
    <row r="251" spans="10:10" x14ac:dyDescent="0.2">
      <c r="J251" s="55"/>
    </row>
    <row r="252" spans="10:10" x14ac:dyDescent="0.2">
      <c r="J252" s="55"/>
    </row>
    <row r="253" spans="10:10" x14ac:dyDescent="0.2">
      <c r="J253" s="55"/>
    </row>
    <row r="254" spans="10:10" x14ac:dyDescent="0.2">
      <c r="J254" s="55"/>
    </row>
    <row r="255" spans="10:10" x14ac:dyDescent="0.2">
      <c r="J255" s="55"/>
    </row>
    <row r="256" spans="10:10" x14ac:dyDescent="0.2">
      <c r="J256" s="55"/>
    </row>
    <row r="257" spans="10:10" x14ac:dyDescent="0.2">
      <c r="J257" s="55"/>
    </row>
    <row r="258" spans="10:10" x14ac:dyDescent="0.2">
      <c r="J258" s="55"/>
    </row>
    <row r="259" spans="10:10" x14ac:dyDescent="0.2">
      <c r="J259" s="55"/>
    </row>
    <row r="260" spans="10:10" x14ac:dyDescent="0.2">
      <c r="J260" s="55"/>
    </row>
    <row r="261" spans="10:10" x14ac:dyDescent="0.2">
      <c r="J261" s="55"/>
    </row>
    <row r="262" spans="10:10" x14ac:dyDescent="0.2">
      <c r="J262" s="55"/>
    </row>
    <row r="263" spans="10:10" x14ac:dyDescent="0.2">
      <c r="J263" s="55"/>
    </row>
    <row r="264" spans="10:10" x14ac:dyDescent="0.2">
      <c r="J264" s="55"/>
    </row>
    <row r="265" spans="10:10" x14ac:dyDescent="0.2">
      <c r="J265" s="55"/>
    </row>
    <row r="266" spans="10:10" x14ac:dyDescent="0.2">
      <c r="J266" s="55"/>
    </row>
    <row r="267" spans="10:10" x14ac:dyDescent="0.2">
      <c r="J267" s="55"/>
    </row>
    <row r="268" spans="10:10" x14ac:dyDescent="0.2">
      <c r="J268" s="55"/>
    </row>
    <row r="269" spans="10:10" x14ac:dyDescent="0.2">
      <c r="J269" s="55"/>
    </row>
    <row r="270" spans="10:10" x14ac:dyDescent="0.2">
      <c r="J270" s="55"/>
    </row>
    <row r="271" spans="10:10" x14ac:dyDescent="0.2">
      <c r="J271" s="55"/>
    </row>
    <row r="272" spans="10:10" x14ac:dyDescent="0.2">
      <c r="J272" s="55"/>
    </row>
    <row r="273" spans="10:10" x14ac:dyDescent="0.2">
      <c r="J273" s="55"/>
    </row>
    <row r="274" spans="10:10" x14ac:dyDescent="0.2">
      <c r="J274" s="55"/>
    </row>
    <row r="275" spans="10:10" x14ac:dyDescent="0.2">
      <c r="J275" s="55"/>
    </row>
    <row r="276" spans="10:10" x14ac:dyDescent="0.2">
      <c r="J276" s="55"/>
    </row>
    <row r="277" spans="10:10" x14ac:dyDescent="0.2">
      <c r="J277" s="55"/>
    </row>
    <row r="278" spans="10:10" x14ac:dyDescent="0.2">
      <c r="J278" s="55"/>
    </row>
    <row r="279" spans="10:10" x14ac:dyDescent="0.2">
      <c r="J279" s="55"/>
    </row>
    <row r="280" spans="10:10" x14ac:dyDescent="0.2">
      <c r="J280" s="55"/>
    </row>
    <row r="281" spans="10:10" x14ac:dyDescent="0.2">
      <c r="J281" s="55"/>
    </row>
    <row r="282" spans="10:10" x14ac:dyDescent="0.2">
      <c r="J282" s="55"/>
    </row>
    <row r="283" spans="10:10" x14ac:dyDescent="0.2">
      <c r="J283" s="55"/>
    </row>
    <row r="284" spans="10:10" x14ac:dyDescent="0.2">
      <c r="J284" s="55"/>
    </row>
    <row r="285" spans="10:10" x14ac:dyDescent="0.2">
      <c r="J285" s="55"/>
    </row>
    <row r="286" spans="10:10" x14ac:dyDescent="0.2">
      <c r="J286" s="55"/>
    </row>
    <row r="287" spans="10:10" x14ac:dyDescent="0.2">
      <c r="J287" s="55"/>
    </row>
    <row r="288" spans="10:10" x14ac:dyDescent="0.2">
      <c r="J288" s="55"/>
    </row>
    <row r="289" spans="10:10" x14ac:dyDescent="0.2">
      <c r="J289" s="55"/>
    </row>
    <row r="290" spans="10:10" x14ac:dyDescent="0.2">
      <c r="J290" s="55"/>
    </row>
    <row r="291" spans="10:10" x14ac:dyDescent="0.2">
      <c r="J291" s="55"/>
    </row>
    <row r="292" spans="10:10" x14ac:dyDescent="0.2">
      <c r="J292" s="55"/>
    </row>
    <row r="293" spans="10:10" x14ac:dyDescent="0.2">
      <c r="J293" s="55"/>
    </row>
    <row r="294" spans="10:10" x14ac:dyDescent="0.2">
      <c r="J294" s="55"/>
    </row>
    <row r="295" spans="10:10" x14ac:dyDescent="0.2">
      <c r="J295" s="55"/>
    </row>
    <row r="296" spans="10:10" x14ac:dyDescent="0.2">
      <c r="J296" s="55"/>
    </row>
    <row r="297" spans="10:10" x14ac:dyDescent="0.2">
      <c r="J297" s="55"/>
    </row>
    <row r="298" spans="10:10" x14ac:dyDescent="0.2">
      <c r="J298" s="55"/>
    </row>
    <row r="299" spans="10:10" x14ac:dyDescent="0.2">
      <c r="J299" s="55"/>
    </row>
    <row r="300" spans="10:10" x14ac:dyDescent="0.2">
      <c r="J300" s="55"/>
    </row>
    <row r="301" spans="10:10" x14ac:dyDescent="0.2">
      <c r="J301" s="55"/>
    </row>
    <row r="302" spans="10:10" x14ac:dyDescent="0.2">
      <c r="J302" s="55"/>
    </row>
    <row r="303" spans="10:10" x14ac:dyDescent="0.2">
      <c r="J303" s="55"/>
    </row>
    <row r="304" spans="10:10" x14ac:dyDescent="0.2">
      <c r="J304" s="55"/>
    </row>
    <row r="305" spans="10:10" x14ac:dyDescent="0.2">
      <c r="J305" s="55"/>
    </row>
    <row r="306" spans="10:10" x14ac:dyDescent="0.2">
      <c r="J306" s="55"/>
    </row>
    <row r="307" spans="10:10" x14ac:dyDescent="0.2">
      <c r="J307" s="55"/>
    </row>
    <row r="308" spans="10:10" x14ac:dyDescent="0.2">
      <c r="J308" s="55"/>
    </row>
    <row r="309" spans="10:10" x14ac:dyDescent="0.2">
      <c r="J309" s="55"/>
    </row>
    <row r="310" spans="10:10" x14ac:dyDescent="0.2">
      <c r="J310" s="55"/>
    </row>
    <row r="311" spans="10:10" x14ac:dyDescent="0.2">
      <c r="J311" s="55"/>
    </row>
    <row r="312" spans="10:10" x14ac:dyDescent="0.2">
      <c r="J312" s="55"/>
    </row>
    <row r="313" spans="10:10" x14ac:dyDescent="0.2">
      <c r="J313" s="55"/>
    </row>
    <row r="314" spans="10:10" x14ac:dyDescent="0.2">
      <c r="J314" s="55"/>
    </row>
    <row r="315" spans="10:10" x14ac:dyDescent="0.2">
      <c r="J315" s="55"/>
    </row>
    <row r="316" spans="10:10" x14ac:dyDescent="0.2">
      <c r="J316" s="55"/>
    </row>
    <row r="317" spans="10:10" x14ac:dyDescent="0.2">
      <c r="J317" s="55"/>
    </row>
    <row r="318" spans="10:10" x14ac:dyDescent="0.2">
      <c r="J318" s="55"/>
    </row>
    <row r="319" spans="10:10" x14ac:dyDescent="0.2">
      <c r="J319" s="55"/>
    </row>
    <row r="320" spans="10:10" x14ac:dyDescent="0.2">
      <c r="J320" s="55"/>
    </row>
    <row r="321" spans="10:10" x14ac:dyDescent="0.2">
      <c r="J321" s="55"/>
    </row>
    <row r="322" spans="10:10" x14ac:dyDescent="0.2">
      <c r="J322" s="55"/>
    </row>
    <row r="323" spans="10:10" x14ac:dyDescent="0.2">
      <c r="J323" s="55"/>
    </row>
    <row r="324" spans="10:10" x14ac:dyDescent="0.2">
      <c r="J324" s="55"/>
    </row>
    <row r="325" spans="10:10" x14ac:dyDescent="0.2">
      <c r="J325" s="55"/>
    </row>
    <row r="326" spans="10:10" x14ac:dyDescent="0.2">
      <c r="J326" s="55"/>
    </row>
    <row r="327" spans="10:10" x14ac:dyDescent="0.2">
      <c r="J327" s="55"/>
    </row>
    <row r="328" spans="10:10" x14ac:dyDescent="0.2">
      <c r="J328" s="55"/>
    </row>
    <row r="329" spans="10:10" x14ac:dyDescent="0.2">
      <c r="J329" s="55"/>
    </row>
    <row r="330" spans="10:10" x14ac:dyDescent="0.2">
      <c r="J330" s="55"/>
    </row>
    <row r="331" spans="10:10" x14ac:dyDescent="0.2">
      <c r="J331" s="55"/>
    </row>
    <row r="332" spans="10:10" x14ac:dyDescent="0.2">
      <c r="J332" s="55"/>
    </row>
    <row r="333" spans="10:10" x14ac:dyDescent="0.2">
      <c r="J333" s="55"/>
    </row>
    <row r="334" spans="10:10" x14ac:dyDescent="0.2">
      <c r="J334" s="55"/>
    </row>
    <row r="335" spans="10:10" x14ac:dyDescent="0.2">
      <c r="J335" s="55"/>
    </row>
    <row r="336" spans="10:10" x14ac:dyDescent="0.2">
      <c r="J336" s="55"/>
    </row>
    <row r="337" spans="10:10" x14ac:dyDescent="0.2">
      <c r="J337" s="55"/>
    </row>
    <row r="338" spans="10:10" x14ac:dyDescent="0.2">
      <c r="J338" s="55"/>
    </row>
    <row r="339" spans="10:10" x14ac:dyDescent="0.2">
      <c r="J339" s="55"/>
    </row>
    <row r="340" spans="10:10" x14ac:dyDescent="0.2">
      <c r="J340" s="55"/>
    </row>
    <row r="341" spans="10:10" x14ac:dyDescent="0.2">
      <c r="J341" s="55"/>
    </row>
    <row r="342" spans="10:10" x14ac:dyDescent="0.2">
      <c r="J342" s="55"/>
    </row>
    <row r="343" spans="10:10" x14ac:dyDescent="0.2">
      <c r="J343" s="55"/>
    </row>
    <row r="344" spans="10:10" x14ac:dyDescent="0.2">
      <c r="J344" s="55"/>
    </row>
    <row r="345" spans="10:10" x14ac:dyDescent="0.2">
      <c r="J345" s="55"/>
    </row>
    <row r="346" spans="10:10" x14ac:dyDescent="0.2">
      <c r="J346" s="55"/>
    </row>
    <row r="347" spans="10:10" x14ac:dyDescent="0.2">
      <c r="J347" s="55"/>
    </row>
    <row r="348" spans="10:10" x14ac:dyDescent="0.2">
      <c r="J348" s="55"/>
    </row>
    <row r="349" spans="10:10" x14ac:dyDescent="0.2">
      <c r="J349" s="55"/>
    </row>
    <row r="350" spans="10:10" x14ac:dyDescent="0.2">
      <c r="J350" s="55"/>
    </row>
    <row r="351" spans="10:10" x14ac:dyDescent="0.2">
      <c r="J351" s="55"/>
    </row>
    <row r="352" spans="10:10" x14ac:dyDescent="0.2">
      <c r="J352" s="55"/>
    </row>
    <row r="353" spans="10:10" x14ac:dyDescent="0.2">
      <c r="J353" s="55"/>
    </row>
    <row r="354" spans="10:10" x14ac:dyDescent="0.2">
      <c r="J354" s="55"/>
    </row>
    <row r="355" spans="10:10" x14ac:dyDescent="0.2">
      <c r="J355" s="55"/>
    </row>
    <row r="356" spans="10:10" x14ac:dyDescent="0.2">
      <c r="J356" s="55"/>
    </row>
    <row r="357" spans="10:10" x14ac:dyDescent="0.2">
      <c r="J357" s="55"/>
    </row>
    <row r="358" spans="10:10" x14ac:dyDescent="0.2">
      <c r="J358" s="55"/>
    </row>
    <row r="359" spans="10:10" x14ac:dyDescent="0.2">
      <c r="J359" s="55"/>
    </row>
    <row r="360" spans="10:10" x14ac:dyDescent="0.2">
      <c r="J360" s="55"/>
    </row>
    <row r="361" spans="10:10" x14ac:dyDescent="0.2">
      <c r="J361" s="55"/>
    </row>
    <row r="362" spans="10:10" x14ac:dyDescent="0.2">
      <c r="J362" s="55"/>
    </row>
    <row r="363" spans="10:10" x14ac:dyDescent="0.2">
      <c r="J363" s="55"/>
    </row>
    <row r="364" spans="10:10" x14ac:dyDescent="0.2">
      <c r="J364" s="55"/>
    </row>
    <row r="365" spans="10:10" x14ac:dyDescent="0.2">
      <c r="J365" s="55"/>
    </row>
    <row r="366" spans="10:10" x14ac:dyDescent="0.2">
      <c r="J366" s="55"/>
    </row>
    <row r="367" spans="10:10" x14ac:dyDescent="0.2">
      <c r="J367" s="55"/>
    </row>
    <row r="368" spans="10:10" x14ac:dyDescent="0.2">
      <c r="J368" s="55"/>
    </row>
    <row r="369" spans="10:10" x14ac:dyDescent="0.2">
      <c r="J369" s="55"/>
    </row>
    <row r="370" spans="10:10" x14ac:dyDescent="0.2">
      <c r="J370" s="55"/>
    </row>
    <row r="371" spans="10:10" x14ac:dyDescent="0.2">
      <c r="J371" s="55"/>
    </row>
    <row r="372" spans="10:10" x14ac:dyDescent="0.2">
      <c r="J372" s="55"/>
    </row>
    <row r="373" spans="10:10" x14ac:dyDescent="0.2">
      <c r="J373" s="55"/>
    </row>
    <row r="374" spans="10:10" x14ac:dyDescent="0.2">
      <c r="J374" s="55"/>
    </row>
    <row r="375" spans="10:10" x14ac:dyDescent="0.2">
      <c r="J375" s="55"/>
    </row>
    <row r="376" spans="10:10" x14ac:dyDescent="0.2">
      <c r="J376" s="55"/>
    </row>
    <row r="377" spans="10:10" x14ac:dyDescent="0.2">
      <c r="J377" s="55"/>
    </row>
    <row r="378" spans="10:10" x14ac:dyDescent="0.2">
      <c r="J378" s="55"/>
    </row>
    <row r="379" spans="10:10" x14ac:dyDescent="0.2">
      <c r="J379" s="55"/>
    </row>
    <row r="380" spans="10:10" x14ac:dyDescent="0.2">
      <c r="J380" s="55"/>
    </row>
    <row r="381" spans="10:10" x14ac:dyDescent="0.2">
      <c r="J381" s="55"/>
    </row>
    <row r="382" spans="10:10" x14ac:dyDescent="0.2">
      <c r="J382" s="55"/>
    </row>
    <row r="383" spans="10:10" x14ac:dyDescent="0.2">
      <c r="J383" s="55"/>
    </row>
    <row r="384" spans="10:10" x14ac:dyDescent="0.2">
      <c r="J384" s="55"/>
    </row>
    <row r="385" spans="10:10" x14ac:dyDescent="0.2">
      <c r="J385" s="55"/>
    </row>
    <row r="386" spans="10:10" x14ac:dyDescent="0.2">
      <c r="J386" s="55"/>
    </row>
    <row r="387" spans="10:10" x14ac:dyDescent="0.2">
      <c r="J387" s="55"/>
    </row>
    <row r="388" spans="10:10" x14ac:dyDescent="0.2">
      <c r="J388" s="55"/>
    </row>
    <row r="389" spans="10:10" x14ac:dyDescent="0.2">
      <c r="J389" s="55"/>
    </row>
    <row r="390" spans="10:10" x14ac:dyDescent="0.2">
      <c r="J390" s="55"/>
    </row>
    <row r="391" spans="10:10" x14ac:dyDescent="0.2">
      <c r="J391" s="55"/>
    </row>
    <row r="392" spans="10:10" x14ac:dyDescent="0.2">
      <c r="J392" s="55"/>
    </row>
    <row r="393" spans="10:10" x14ac:dyDescent="0.2">
      <c r="J393" s="55"/>
    </row>
    <row r="394" spans="10:10" x14ac:dyDescent="0.2">
      <c r="J394" s="55"/>
    </row>
    <row r="395" spans="10:10" x14ac:dyDescent="0.2">
      <c r="J395" s="55"/>
    </row>
    <row r="396" spans="10:10" x14ac:dyDescent="0.2">
      <c r="J396" s="55"/>
    </row>
    <row r="397" spans="10:10" x14ac:dyDescent="0.2">
      <c r="J397" s="55"/>
    </row>
    <row r="398" spans="10:10" x14ac:dyDescent="0.2">
      <c r="J398" s="55"/>
    </row>
    <row r="399" spans="10:10" x14ac:dyDescent="0.2">
      <c r="J399" s="55"/>
    </row>
    <row r="400" spans="10:10" x14ac:dyDescent="0.2">
      <c r="J400" s="55"/>
    </row>
    <row r="401" spans="10:10" x14ac:dyDescent="0.2">
      <c r="J401" s="55"/>
    </row>
    <row r="402" spans="10:10" x14ac:dyDescent="0.2">
      <c r="J402" s="55"/>
    </row>
    <row r="403" spans="10:10" x14ac:dyDescent="0.2">
      <c r="J403" s="55"/>
    </row>
    <row r="404" spans="10:10" x14ac:dyDescent="0.2">
      <c r="J404" s="55"/>
    </row>
    <row r="405" spans="10:10" x14ac:dyDescent="0.2">
      <c r="J405" s="55"/>
    </row>
    <row r="406" spans="10:10" x14ac:dyDescent="0.2">
      <c r="J406" s="55"/>
    </row>
    <row r="407" spans="10:10" x14ac:dyDescent="0.2">
      <c r="J407" s="55"/>
    </row>
    <row r="408" spans="10:10" x14ac:dyDescent="0.2">
      <c r="J408" s="55"/>
    </row>
    <row r="409" spans="10:10" x14ac:dyDescent="0.2">
      <c r="J409" s="55"/>
    </row>
    <row r="410" spans="10:10" x14ac:dyDescent="0.2">
      <c r="J410" s="55"/>
    </row>
    <row r="411" spans="10:10" x14ac:dyDescent="0.2">
      <c r="J411" s="55"/>
    </row>
    <row r="412" spans="10:10" x14ac:dyDescent="0.2">
      <c r="J412" s="55"/>
    </row>
    <row r="413" spans="10:10" x14ac:dyDescent="0.2">
      <c r="J413" s="55"/>
    </row>
    <row r="414" spans="10:10" x14ac:dyDescent="0.2">
      <c r="J414" s="55"/>
    </row>
    <row r="415" spans="10:10" x14ac:dyDescent="0.2">
      <c r="J415" s="55"/>
    </row>
    <row r="416" spans="10:10" x14ac:dyDescent="0.2">
      <c r="J416" s="55"/>
    </row>
    <row r="417" spans="10:10" x14ac:dyDescent="0.2">
      <c r="J417" s="55"/>
    </row>
    <row r="418" spans="10:10" x14ac:dyDescent="0.2">
      <c r="J418" s="55"/>
    </row>
    <row r="419" spans="10:10" x14ac:dyDescent="0.2">
      <c r="J419" s="55"/>
    </row>
    <row r="420" spans="10:10" x14ac:dyDescent="0.2">
      <c r="J420" s="55"/>
    </row>
    <row r="421" spans="10:10" x14ac:dyDescent="0.2">
      <c r="J421" s="55"/>
    </row>
    <row r="422" spans="10:10" x14ac:dyDescent="0.2">
      <c r="J422" s="55"/>
    </row>
    <row r="423" spans="10:10" x14ac:dyDescent="0.2">
      <c r="J423" s="55"/>
    </row>
    <row r="424" spans="10:10" x14ac:dyDescent="0.2">
      <c r="J424" s="55"/>
    </row>
    <row r="425" spans="10:10" x14ac:dyDescent="0.2">
      <c r="J425" s="55"/>
    </row>
    <row r="426" spans="10:10" x14ac:dyDescent="0.2">
      <c r="J426" s="55"/>
    </row>
    <row r="427" spans="10:10" x14ac:dyDescent="0.2">
      <c r="J427" s="55"/>
    </row>
    <row r="428" spans="10:10" x14ac:dyDescent="0.2">
      <c r="J428" s="55"/>
    </row>
    <row r="429" spans="10:10" x14ac:dyDescent="0.2">
      <c r="J429" s="55"/>
    </row>
    <row r="430" spans="10:10" x14ac:dyDescent="0.2">
      <c r="J430" s="55"/>
    </row>
    <row r="431" spans="10:10" x14ac:dyDescent="0.2">
      <c r="J431" s="55"/>
    </row>
    <row r="432" spans="10:10" x14ac:dyDescent="0.2">
      <c r="J432" s="55"/>
    </row>
    <row r="433" spans="10:10" x14ac:dyDescent="0.2">
      <c r="J433" s="55"/>
    </row>
    <row r="434" spans="10:10" x14ac:dyDescent="0.2">
      <c r="J434" s="55"/>
    </row>
    <row r="435" spans="10:10" x14ac:dyDescent="0.2">
      <c r="J435" s="55"/>
    </row>
    <row r="436" spans="10:10" x14ac:dyDescent="0.2">
      <c r="J436" s="55"/>
    </row>
    <row r="437" spans="10:10" x14ac:dyDescent="0.2">
      <c r="J437" s="55"/>
    </row>
    <row r="438" spans="10:10" x14ac:dyDescent="0.2">
      <c r="J438" s="55"/>
    </row>
    <row r="439" spans="10:10" x14ac:dyDescent="0.2">
      <c r="J439" s="55"/>
    </row>
    <row r="440" spans="10:10" x14ac:dyDescent="0.2">
      <c r="J440" s="55"/>
    </row>
    <row r="441" spans="10:10" x14ac:dyDescent="0.2">
      <c r="J441" s="55"/>
    </row>
    <row r="442" spans="10:10" x14ac:dyDescent="0.2">
      <c r="J442" s="55"/>
    </row>
    <row r="443" spans="10:10" x14ac:dyDescent="0.2">
      <c r="J443" s="55"/>
    </row>
    <row r="444" spans="10:10" x14ac:dyDescent="0.2">
      <c r="J444" s="55"/>
    </row>
    <row r="445" spans="10:10" x14ac:dyDescent="0.2">
      <c r="J445" s="55"/>
    </row>
    <row r="446" spans="10:10" x14ac:dyDescent="0.2">
      <c r="J446" s="55"/>
    </row>
    <row r="447" spans="10:10" x14ac:dyDescent="0.2">
      <c r="J447" s="55"/>
    </row>
    <row r="448" spans="10:10" x14ac:dyDescent="0.2">
      <c r="J448" s="55"/>
    </row>
    <row r="449" spans="10:10" x14ac:dyDescent="0.2">
      <c r="J449" s="55"/>
    </row>
    <row r="450" spans="10:10" x14ac:dyDescent="0.2">
      <c r="J450" s="55"/>
    </row>
    <row r="451" spans="10:10" x14ac:dyDescent="0.2">
      <c r="J451" s="55"/>
    </row>
    <row r="452" spans="10:10" x14ac:dyDescent="0.2">
      <c r="J452" s="55"/>
    </row>
    <row r="453" spans="10:10" x14ac:dyDescent="0.2">
      <c r="J453" s="55"/>
    </row>
    <row r="454" spans="10:10" x14ac:dyDescent="0.2">
      <c r="J454" s="55"/>
    </row>
    <row r="455" spans="10:10" x14ac:dyDescent="0.2">
      <c r="J455" s="55"/>
    </row>
    <row r="456" spans="10:10" x14ac:dyDescent="0.2">
      <c r="J456" s="55"/>
    </row>
    <row r="457" spans="10:10" x14ac:dyDescent="0.2">
      <c r="J457" s="55"/>
    </row>
    <row r="458" spans="10:10" x14ac:dyDescent="0.2">
      <c r="J458" s="55"/>
    </row>
    <row r="459" spans="10:10" x14ac:dyDescent="0.2">
      <c r="J459" s="55"/>
    </row>
    <row r="460" spans="10:10" x14ac:dyDescent="0.2">
      <c r="J460" s="55"/>
    </row>
    <row r="461" spans="10:10" x14ac:dyDescent="0.2">
      <c r="J461" s="55"/>
    </row>
    <row r="462" spans="10:10" x14ac:dyDescent="0.2">
      <c r="J462" s="55"/>
    </row>
    <row r="463" spans="10:10" x14ac:dyDescent="0.2">
      <c r="J463" s="55"/>
    </row>
    <row r="464" spans="10:10" x14ac:dyDescent="0.2">
      <c r="J464" s="55"/>
    </row>
    <row r="465" spans="10:10" x14ac:dyDescent="0.2">
      <c r="J465" s="55"/>
    </row>
    <row r="466" spans="10:10" x14ac:dyDescent="0.2">
      <c r="J466" s="55"/>
    </row>
    <row r="467" spans="10:10" x14ac:dyDescent="0.2">
      <c r="J467" s="55"/>
    </row>
    <row r="468" spans="10:10" x14ac:dyDescent="0.2">
      <c r="J468" s="55"/>
    </row>
    <row r="469" spans="10:10" x14ac:dyDescent="0.2">
      <c r="J469" s="55"/>
    </row>
    <row r="470" spans="10:10" x14ac:dyDescent="0.2">
      <c r="J470" s="55"/>
    </row>
    <row r="471" spans="10:10" x14ac:dyDescent="0.2">
      <c r="J471" s="55"/>
    </row>
    <row r="472" spans="10:10" x14ac:dyDescent="0.2">
      <c r="J472" s="55"/>
    </row>
    <row r="473" spans="10:10" x14ac:dyDescent="0.2">
      <c r="J473" s="55"/>
    </row>
    <row r="474" spans="10:10" x14ac:dyDescent="0.2">
      <c r="J474" s="55"/>
    </row>
    <row r="475" spans="10:10" x14ac:dyDescent="0.2">
      <c r="J475" s="55"/>
    </row>
    <row r="476" spans="10:10" x14ac:dyDescent="0.2">
      <c r="J476" s="55"/>
    </row>
    <row r="477" spans="10:10" x14ac:dyDescent="0.2">
      <c r="J477" s="55"/>
    </row>
    <row r="478" spans="10:10" x14ac:dyDescent="0.2">
      <c r="J478" s="55"/>
    </row>
    <row r="479" spans="10:10" x14ac:dyDescent="0.2">
      <c r="J479" s="55"/>
    </row>
    <row r="480" spans="10:10" x14ac:dyDescent="0.2">
      <c r="J480" s="55"/>
    </row>
    <row r="481" spans="10:10" x14ac:dyDescent="0.2">
      <c r="J481" s="55"/>
    </row>
    <row r="482" spans="10:10" x14ac:dyDescent="0.2">
      <c r="J482" s="55"/>
    </row>
    <row r="483" spans="10:10" x14ac:dyDescent="0.2">
      <c r="J483" s="55"/>
    </row>
    <row r="484" spans="10:10" x14ac:dyDescent="0.2">
      <c r="J484" s="55"/>
    </row>
    <row r="485" spans="10:10" x14ac:dyDescent="0.2">
      <c r="J485" s="55"/>
    </row>
    <row r="486" spans="10:10" x14ac:dyDescent="0.2">
      <c r="J486" s="55"/>
    </row>
    <row r="487" spans="10:10" x14ac:dyDescent="0.2">
      <c r="J487" s="55"/>
    </row>
    <row r="488" spans="10:10" x14ac:dyDescent="0.2">
      <c r="J488" s="55"/>
    </row>
    <row r="489" spans="10:10" x14ac:dyDescent="0.2">
      <c r="J489" s="55"/>
    </row>
    <row r="490" spans="10:10" x14ac:dyDescent="0.2">
      <c r="J490" s="55"/>
    </row>
    <row r="491" spans="10:10" x14ac:dyDescent="0.2">
      <c r="J491" s="55"/>
    </row>
    <row r="492" spans="10:10" x14ac:dyDescent="0.2">
      <c r="J492" s="55"/>
    </row>
    <row r="493" spans="10:10" x14ac:dyDescent="0.2">
      <c r="J493" s="55"/>
    </row>
    <row r="494" spans="10:10" x14ac:dyDescent="0.2">
      <c r="J494" s="55"/>
    </row>
    <row r="495" spans="10:10" x14ac:dyDescent="0.2">
      <c r="J495" s="55"/>
    </row>
    <row r="496" spans="10:10" x14ac:dyDescent="0.2">
      <c r="J496" s="55"/>
    </row>
    <row r="497" spans="10:10" x14ac:dyDescent="0.2">
      <c r="J497" s="55"/>
    </row>
    <row r="498" spans="10:10" x14ac:dyDescent="0.2">
      <c r="J498" s="55"/>
    </row>
    <row r="499" spans="10:10" x14ac:dyDescent="0.2">
      <c r="J499" s="55"/>
    </row>
    <row r="500" spans="10:10" x14ac:dyDescent="0.2">
      <c r="J500" s="55"/>
    </row>
    <row r="501" spans="10:10" x14ac:dyDescent="0.2">
      <c r="J501" s="55"/>
    </row>
    <row r="502" spans="10:10" x14ac:dyDescent="0.2">
      <c r="J502" s="55"/>
    </row>
    <row r="503" spans="10:10" x14ac:dyDescent="0.2">
      <c r="J503" s="55"/>
    </row>
    <row r="504" spans="10:10" x14ac:dyDescent="0.2">
      <c r="J504" s="55"/>
    </row>
    <row r="505" spans="10:10" x14ac:dyDescent="0.2">
      <c r="J505" s="55"/>
    </row>
    <row r="506" spans="10:10" x14ac:dyDescent="0.2">
      <c r="J506" s="55"/>
    </row>
    <row r="507" spans="10:10" x14ac:dyDescent="0.2">
      <c r="J507" s="55"/>
    </row>
    <row r="508" spans="10:10" x14ac:dyDescent="0.2">
      <c r="J508" s="55"/>
    </row>
    <row r="509" spans="10:10" x14ac:dyDescent="0.2">
      <c r="J509" s="55"/>
    </row>
    <row r="510" spans="10:10" x14ac:dyDescent="0.2">
      <c r="J510" s="55"/>
    </row>
    <row r="511" spans="10:10" x14ac:dyDescent="0.2">
      <c r="J511" s="55"/>
    </row>
    <row r="512" spans="10:10" x14ac:dyDescent="0.2">
      <c r="J512" s="55"/>
    </row>
    <row r="513" spans="10:10" x14ac:dyDescent="0.2">
      <c r="J513" s="55"/>
    </row>
    <row r="514" spans="10:10" x14ac:dyDescent="0.2">
      <c r="J514" s="55"/>
    </row>
    <row r="515" spans="10:10" x14ac:dyDescent="0.2">
      <c r="J515" s="55"/>
    </row>
    <row r="516" spans="10:10" x14ac:dyDescent="0.2">
      <c r="J516" s="55"/>
    </row>
    <row r="517" spans="10:10" x14ac:dyDescent="0.2">
      <c r="J517" s="55"/>
    </row>
    <row r="518" spans="10:10" x14ac:dyDescent="0.2">
      <c r="J518" s="55"/>
    </row>
    <row r="519" spans="10:10" x14ac:dyDescent="0.2">
      <c r="J519" s="55"/>
    </row>
    <row r="520" spans="10:10" x14ac:dyDescent="0.2">
      <c r="J520" s="55"/>
    </row>
    <row r="521" spans="10:10" x14ac:dyDescent="0.2">
      <c r="J521" s="55"/>
    </row>
    <row r="522" spans="10:10" x14ac:dyDescent="0.2">
      <c r="J522" s="55"/>
    </row>
    <row r="523" spans="10:10" x14ac:dyDescent="0.2">
      <c r="J523" s="55"/>
    </row>
    <row r="524" spans="10:10" x14ac:dyDescent="0.2">
      <c r="J524" s="55"/>
    </row>
    <row r="525" spans="10:10" x14ac:dyDescent="0.2">
      <c r="J525" s="55"/>
    </row>
    <row r="526" spans="10:10" x14ac:dyDescent="0.2">
      <c r="J526" s="55"/>
    </row>
    <row r="527" spans="10:10" x14ac:dyDescent="0.2">
      <c r="J527" s="55"/>
    </row>
    <row r="528" spans="10:10" x14ac:dyDescent="0.2">
      <c r="J528" s="55"/>
    </row>
    <row r="529" spans="10:10" x14ac:dyDescent="0.2">
      <c r="J529" s="55"/>
    </row>
    <row r="530" spans="10:10" x14ac:dyDescent="0.2">
      <c r="J530" s="55"/>
    </row>
    <row r="531" spans="10:10" x14ac:dyDescent="0.2">
      <c r="J531" s="55"/>
    </row>
    <row r="532" spans="10:10" x14ac:dyDescent="0.2">
      <c r="J532" s="55"/>
    </row>
    <row r="533" spans="10:10" x14ac:dyDescent="0.2">
      <c r="J533" s="55"/>
    </row>
    <row r="534" spans="10:10" x14ac:dyDescent="0.2">
      <c r="J534" s="55"/>
    </row>
    <row r="535" spans="10:10" x14ac:dyDescent="0.2">
      <c r="J535" s="55"/>
    </row>
    <row r="536" spans="10:10" x14ac:dyDescent="0.2">
      <c r="J536" s="55"/>
    </row>
    <row r="537" spans="10:10" x14ac:dyDescent="0.2">
      <c r="J537" s="55"/>
    </row>
    <row r="538" spans="10:10" x14ac:dyDescent="0.2">
      <c r="J538" s="55"/>
    </row>
    <row r="539" spans="10:10" x14ac:dyDescent="0.2">
      <c r="J539" s="55"/>
    </row>
    <row r="540" spans="10:10" x14ac:dyDescent="0.2">
      <c r="J540" s="55"/>
    </row>
    <row r="541" spans="10:10" x14ac:dyDescent="0.2">
      <c r="J541" s="55"/>
    </row>
    <row r="542" spans="10:10" x14ac:dyDescent="0.2">
      <c r="J542" s="55"/>
    </row>
    <row r="543" spans="10:10" x14ac:dyDescent="0.2">
      <c r="J543" s="55"/>
    </row>
    <row r="544" spans="10:10" x14ac:dyDescent="0.2">
      <c r="J544" s="55"/>
    </row>
    <row r="545" spans="10:10" x14ac:dyDescent="0.2">
      <c r="J545" s="55"/>
    </row>
    <row r="546" spans="10:10" x14ac:dyDescent="0.2">
      <c r="J546" s="55"/>
    </row>
    <row r="547" spans="10:10" x14ac:dyDescent="0.2">
      <c r="J547" s="55"/>
    </row>
    <row r="548" spans="10:10" x14ac:dyDescent="0.2">
      <c r="J548" s="55"/>
    </row>
    <row r="549" spans="10:10" x14ac:dyDescent="0.2">
      <c r="J549" s="55"/>
    </row>
    <row r="550" spans="10:10" x14ac:dyDescent="0.2">
      <c r="J550" s="55"/>
    </row>
    <row r="551" spans="10:10" x14ac:dyDescent="0.2">
      <c r="J551" s="55"/>
    </row>
    <row r="552" spans="10:10" x14ac:dyDescent="0.2">
      <c r="J552" s="55"/>
    </row>
    <row r="553" spans="10:10" x14ac:dyDescent="0.2">
      <c r="J553" s="55"/>
    </row>
    <row r="554" spans="10:10" x14ac:dyDescent="0.2">
      <c r="J554" s="55"/>
    </row>
    <row r="555" spans="10:10" x14ac:dyDescent="0.2">
      <c r="J555" s="55"/>
    </row>
    <row r="556" spans="10:10" x14ac:dyDescent="0.2">
      <c r="J556" s="55"/>
    </row>
    <row r="557" spans="10:10" x14ac:dyDescent="0.2">
      <c r="J557" s="55"/>
    </row>
    <row r="558" spans="10:10" x14ac:dyDescent="0.2">
      <c r="J558" s="55"/>
    </row>
    <row r="559" spans="10:10" x14ac:dyDescent="0.2">
      <c r="J559" s="55"/>
    </row>
    <row r="560" spans="10:10" x14ac:dyDescent="0.2">
      <c r="J560" s="55"/>
    </row>
    <row r="561" spans="10:10" x14ac:dyDescent="0.2">
      <c r="J561" s="55"/>
    </row>
    <row r="562" spans="10:10" x14ac:dyDescent="0.2">
      <c r="J562" s="55"/>
    </row>
    <row r="563" spans="10:10" x14ac:dyDescent="0.2">
      <c r="J563" s="55"/>
    </row>
    <row r="564" spans="10:10" x14ac:dyDescent="0.2">
      <c r="J564" s="55"/>
    </row>
    <row r="565" spans="10:10" x14ac:dyDescent="0.2">
      <c r="J565" s="55"/>
    </row>
    <row r="566" spans="10:10" x14ac:dyDescent="0.2">
      <c r="J566" s="55"/>
    </row>
    <row r="567" spans="10:10" x14ac:dyDescent="0.2">
      <c r="J567" s="55"/>
    </row>
    <row r="568" spans="10:10" x14ac:dyDescent="0.2">
      <c r="J568" s="55"/>
    </row>
    <row r="569" spans="10:10" x14ac:dyDescent="0.2">
      <c r="J569" s="55"/>
    </row>
    <row r="570" spans="10:10" x14ac:dyDescent="0.2">
      <c r="J570" s="55"/>
    </row>
    <row r="571" spans="10:10" x14ac:dyDescent="0.2">
      <c r="J571" s="55"/>
    </row>
    <row r="572" spans="10:10" x14ac:dyDescent="0.2">
      <c r="J572" s="55"/>
    </row>
    <row r="573" spans="10:10" x14ac:dyDescent="0.2">
      <c r="J573" s="55"/>
    </row>
    <row r="574" spans="10:10" x14ac:dyDescent="0.2">
      <c r="J574" s="55"/>
    </row>
    <row r="575" spans="10:10" x14ac:dyDescent="0.2">
      <c r="J575" s="55"/>
    </row>
    <row r="576" spans="10:10" x14ac:dyDescent="0.2">
      <c r="J576" s="55"/>
    </row>
    <row r="577" spans="10:10" x14ac:dyDescent="0.2">
      <c r="J577" s="55"/>
    </row>
    <row r="578" spans="10:10" x14ac:dyDescent="0.2">
      <c r="J578" s="55"/>
    </row>
    <row r="579" spans="10:10" x14ac:dyDescent="0.2">
      <c r="J579" s="55"/>
    </row>
    <row r="580" spans="10:10" x14ac:dyDescent="0.2">
      <c r="J580" s="55"/>
    </row>
    <row r="581" spans="10:10" x14ac:dyDescent="0.2">
      <c r="J581" s="55"/>
    </row>
    <row r="582" spans="10:10" x14ac:dyDescent="0.2">
      <c r="J582" s="55"/>
    </row>
    <row r="583" spans="10:10" x14ac:dyDescent="0.2">
      <c r="J583" s="55"/>
    </row>
    <row r="584" spans="10:10" x14ac:dyDescent="0.2">
      <c r="J584" s="55"/>
    </row>
    <row r="585" spans="10:10" x14ac:dyDescent="0.2">
      <c r="J585" s="55"/>
    </row>
    <row r="586" spans="10:10" x14ac:dyDescent="0.2">
      <c r="J586" s="55"/>
    </row>
    <row r="587" spans="10:10" x14ac:dyDescent="0.2">
      <c r="J587" s="55"/>
    </row>
    <row r="588" spans="10:10" x14ac:dyDescent="0.2">
      <c r="J588" s="55"/>
    </row>
    <row r="589" spans="10:10" x14ac:dyDescent="0.2">
      <c r="J589" s="55"/>
    </row>
    <row r="590" spans="10:10" x14ac:dyDescent="0.2">
      <c r="J590" s="55"/>
    </row>
    <row r="591" spans="10:10" x14ac:dyDescent="0.2">
      <c r="J591" s="55"/>
    </row>
    <row r="592" spans="10:10" x14ac:dyDescent="0.2">
      <c r="J592" s="55"/>
    </row>
    <row r="593" spans="10:10" x14ac:dyDescent="0.2">
      <c r="J593" s="55"/>
    </row>
    <row r="594" spans="10:10" x14ac:dyDescent="0.2">
      <c r="J594" s="55"/>
    </row>
    <row r="595" spans="10:10" x14ac:dyDescent="0.2">
      <c r="J595" s="55"/>
    </row>
    <row r="596" spans="10:10" x14ac:dyDescent="0.2">
      <c r="J596" s="55"/>
    </row>
    <row r="597" spans="10:10" x14ac:dyDescent="0.2">
      <c r="J597" s="55"/>
    </row>
    <row r="598" spans="10:10" x14ac:dyDescent="0.2">
      <c r="J598" s="55"/>
    </row>
    <row r="599" spans="10:10" x14ac:dyDescent="0.2">
      <c r="J599" s="55"/>
    </row>
    <row r="600" spans="10:10" x14ac:dyDescent="0.2">
      <c r="J600" s="55"/>
    </row>
    <row r="601" spans="10:10" x14ac:dyDescent="0.2">
      <c r="J601" s="55"/>
    </row>
    <row r="602" spans="10:10" x14ac:dyDescent="0.2">
      <c r="J602" s="55"/>
    </row>
    <row r="603" spans="10:10" x14ac:dyDescent="0.2">
      <c r="J603" s="55"/>
    </row>
    <row r="604" spans="10:10" x14ac:dyDescent="0.2">
      <c r="J604" s="55"/>
    </row>
    <row r="605" spans="10:10" x14ac:dyDescent="0.2">
      <c r="J605" s="55"/>
    </row>
    <row r="606" spans="10:10" x14ac:dyDescent="0.2">
      <c r="J606" s="55"/>
    </row>
    <row r="607" spans="10:10" x14ac:dyDescent="0.2">
      <c r="J607" s="55"/>
    </row>
    <row r="608" spans="10:10" x14ac:dyDescent="0.2">
      <c r="J608" s="55"/>
    </row>
    <row r="609" spans="10:10" x14ac:dyDescent="0.2">
      <c r="J609" s="55"/>
    </row>
    <row r="610" spans="10:10" x14ac:dyDescent="0.2">
      <c r="J610" s="55"/>
    </row>
    <row r="611" spans="10:10" x14ac:dyDescent="0.2">
      <c r="J611" s="55"/>
    </row>
    <row r="612" spans="10:10" x14ac:dyDescent="0.2">
      <c r="J612" s="55"/>
    </row>
    <row r="613" spans="10:10" x14ac:dyDescent="0.2">
      <c r="J613" s="55"/>
    </row>
    <row r="614" spans="10:10" x14ac:dyDescent="0.2">
      <c r="J614" s="55"/>
    </row>
    <row r="615" spans="10:10" x14ac:dyDescent="0.2">
      <c r="J615" s="55"/>
    </row>
    <row r="616" spans="10:10" x14ac:dyDescent="0.2">
      <c r="J616" s="55"/>
    </row>
    <row r="617" spans="10:10" x14ac:dyDescent="0.2">
      <c r="J617" s="55"/>
    </row>
    <row r="618" spans="10:10" x14ac:dyDescent="0.2">
      <c r="J618" s="55"/>
    </row>
    <row r="619" spans="10:10" x14ac:dyDescent="0.2">
      <c r="J619" s="55"/>
    </row>
    <row r="620" spans="10:10" x14ac:dyDescent="0.2">
      <c r="J620" s="55"/>
    </row>
    <row r="621" spans="10:10" x14ac:dyDescent="0.2">
      <c r="J621" s="55"/>
    </row>
    <row r="622" spans="10:10" x14ac:dyDescent="0.2">
      <c r="J622" s="55"/>
    </row>
    <row r="623" spans="10:10" x14ac:dyDescent="0.2">
      <c r="J623" s="55"/>
    </row>
    <row r="624" spans="10:10" x14ac:dyDescent="0.2">
      <c r="J624" s="55"/>
    </row>
    <row r="625" spans="10:10" x14ac:dyDescent="0.2">
      <c r="J625" s="55"/>
    </row>
    <row r="626" spans="10:10" x14ac:dyDescent="0.2">
      <c r="J626" s="55"/>
    </row>
    <row r="627" spans="10:10" x14ac:dyDescent="0.2">
      <c r="J627" s="55"/>
    </row>
    <row r="628" spans="10:10" x14ac:dyDescent="0.2">
      <c r="J628" s="55"/>
    </row>
    <row r="629" spans="10:10" x14ac:dyDescent="0.2">
      <c r="J629" s="55"/>
    </row>
    <row r="630" spans="10:10" x14ac:dyDescent="0.2">
      <c r="J630" s="55"/>
    </row>
    <row r="631" spans="10:10" x14ac:dyDescent="0.2">
      <c r="J631" s="55"/>
    </row>
    <row r="632" spans="10:10" x14ac:dyDescent="0.2">
      <c r="J632" s="55"/>
    </row>
    <row r="633" spans="10:10" x14ac:dyDescent="0.2">
      <c r="J633" s="55"/>
    </row>
    <row r="634" spans="10:10" x14ac:dyDescent="0.2">
      <c r="J634" s="55"/>
    </row>
    <row r="635" spans="10:10" x14ac:dyDescent="0.2">
      <c r="J635" s="55"/>
    </row>
    <row r="636" spans="10:10" x14ac:dyDescent="0.2">
      <c r="J636" s="55"/>
    </row>
    <row r="637" spans="10:10" x14ac:dyDescent="0.2">
      <c r="J637" s="55"/>
    </row>
    <row r="638" spans="10:10" x14ac:dyDescent="0.2">
      <c r="J638" s="55"/>
    </row>
    <row r="639" spans="10:10" x14ac:dyDescent="0.2">
      <c r="J639" s="55"/>
    </row>
    <row r="640" spans="10:10" x14ac:dyDescent="0.2">
      <c r="J640" s="55"/>
    </row>
    <row r="641" spans="10:10" x14ac:dyDescent="0.2">
      <c r="J641" s="55"/>
    </row>
    <row r="642" spans="10:10" x14ac:dyDescent="0.2">
      <c r="J642" s="55"/>
    </row>
    <row r="643" spans="10:10" x14ac:dyDescent="0.2">
      <c r="J643" s="55"/>
    </row>
    <row r="644" spans="10:10" x14ac:dyDescent="0.2">
      <c r="J644" s="55"/>
    </row>
    <row r="645" spans="10:10" x14ac:dyDescent="0.2">
      <c r="J645" s="55"/>
    </row>
    <row r="646" spans="10:10" x14ac:dyDescent="0.2">
      <c r="J646" s="55"/>
    </row>
    <row r="647" spans="10:10" x14ac:dyDescent="0.2">
      <c r="J647" s="55"/>
    </row>
    <row r="648" spans="10:10" x14ac:dyDescent="0.2">
      <c r="J648" s="55"/>
    </row>
    <row r="649" spans="10:10" x14ac:dyDescent="0.2">
      <c r="J649" s="55"/>
    </row>
    <row r="650" spans="10:10" x14ac:dyDescent="0.2">
      <c r="J650" s="55"/>
    </row>
    <row r="651" spans="10:10" x14ac:dyDescent="0.2">
      <c r="J651" s="55"/>
    </row>
    <row r="652" spans="10:10" x14ac:dyDescent="0.2">
      <c r="J652" s="55"/>
    </row>
    <row r="653" spans="10:10" x14ac:dyDescent="0.2">
      <c r="J653" s="55"/>
    </row>
    <row r="654" spans="10:10" x14ac:dyDescent="0.2">
      <c r="J654" s="55"/>
    </row>
    <row r="655" spans="10:10" x14ac:dyDescent="0.2">
      <c r="J655" s="55"/>
    </row>
    <row r="656" spans="10:10" x14ac:dyDescent="0.2">
      <c r="J656" s="55"/>
    </row>
    <row r="657" spans="10:10" x14ac:dyDescent="0.2">
      <c r="J657" s="55"/>
    </row>
    <row r="658" spans="10:10" x14ac:dyDescent="0.2">
      <c r="J658" s="55"/>
    </row>
    <row r="659" spans="10:10" x14ac:dyDescent="0.2">
      <c r="J659" s="55"/>
    </row>
    <row r="660" spans="10:10" x14ac:dyDescent="0.2">
      <c r="J660" s="55"/>
    </row>
    <row r="661" spans="10:10" x14ac:dyDescent="0.2">
      <c r="J661" s="55"/>
    </row>
    <row r="662" spans="10:10" x14ac:dyDescent="0.2">
      <c r="J662" s="55"/>
    </row>
    <row r="663" spans="10:10" x14ac:dyDescent="0.2">
      <c r="J663" s="55"/>
    </row>
    <row r="664" spans="10:10" x14ac:dyDescent="0.2">
      <c r="J664" s="55"/>
    </row>
    <row r="665" spans="10:10" x14ac:dyDescent="0.2">
      <c r="J665" s="55"/>
    </row>
    <row r="666" spans="10:10" x14ac:dyDescent="0.2">
      <c r="J666" s="55"/>
    </row>
    <row r="667" spans="10:10" x14ac:dyDescent="0.2">
      <c r="J667" s="55"/>
    </row>
    <row r="668" spans="10:10" x14ac:dyDescent="0.2">
      <c r="J668" s="55"/>
    </row>
    <row r="669" spans="10:10" x14ac:dyDescent="0.2">
      <c r="J669" s="55"/>
    </row>
    <row r="670" spans="10:10" x14ac:dyDescent="0.2">
      <c r="J670" s="55"/>
    </row>
    <row r="671" spans="10:10" x14ac:dyDescent="0.2">
      <c r="J671" s="55"/>
    </row>
    <row r="672" spans="10:10" x14ac:dyDescent="0.2">
      <c r="J672" s="55"/>
    </row>
    <row r="673" spans="10:10" x14ac:dyDescent="0.2">
      <c r="J673" s="55"/>
    </row>
    <row r="674" spans="10:10" x14ac:dyDescent="0.2">
      <c r="J674" s="55"/>
    </row>
    <row r="675" spans="10:10" x14ac:dyDescent="0.2">
      <c r="J675" s="55"/>
    </row>
    <row r="676" spans="10:10" x14ac:dyDescent="0.2">
      <c r="J676" s="55"/>
    </row>
    <row r="677" spans="10:10" x14ac:dyDescent="0.2">
      <c r="J677" s="55"/>
    </row>
    <row r="678" spans="10:10" x14ac:dyDescent="0.2">
      <c r="J678" s="55"/>
    </row>
    <row r="679" spans="10:10" x14ac:dyDescent="0.2">
      <c r="J679" s="55"/>
    </row>
    <row r="680" spans="10:10" x14ac:dyDescent="0.2">
      <c r="J680" s="55"/>
    </row>
    <row r="681" spans="10:10" x14ac:dyDescent="0.2">
      <c r="J681" s="55"/>
    </row>
    <row r="682" spans="10:10" x14ac:dyDescent="0.2">
      <c r="J682" s="55"/>
    </row>
    <row r="683" spans="10:10" x14ac:dyDescent="0.2">
      <c r="J683" s="55"/>
    </row>
    <row r="684" spans="10:10" x14ac:dyDescent="0.2">
      <c r="J684" s="55"/>
    </row>
    <row r="685" spans="10:10" x14ac:dyDescent="0.2">
      <c r="J685" s="55"/>
    </row>
    <row r="686" spans="10:10" x14ac:dyDescent="0.2">
      <c r="J686" s="55"/>
    </row>
    <row r="687" spans="10:10" x14ac:dyDescent="0.2">
      <c r="J687" s="55"/>
    </row>
    <row r="688" spans="10:10" x14ac:dyDescent="0.2">
      <c r="J688" s="55"/>
    </row>
    <row r="689" spans="10:10" x14ac:dyDescent="0.2">
      <c r="J689" s="55"/>
    </row>
    <row r="690" spans="10:10" x14ac:dyDescent="0.2">
      <c r="J690" s="55"/>
    </row>
    <row r="691" spans="10:10" x14ac:dyDescent="0.2">
      <c r="J691" s="55"/>
    </row>
    <row r="692" spans="10:10" x14ac:dyDescent="0.2">
      <c r="J692" s="55"/>
    </row>
    <row r="693" spans="10:10" x14ac:dyDescent="0.2">
      <c r="J693" s="55"/>
    </row>
    <row r="694" spans="10:10" x14ac:dyDescent="0.2">
      <c r="J694" s="55"/>
    </row>
    <row r="695" spans="10:10" x14ac:dyDescent="0.2">
      <c r="J695" s="55"/>
    </row>
    <row r="696" spans="10:10" x14ac:dyDescent="0.2">
      <c r="J696" s="55"/>
    </row>
    <row r="697" spans="10:10" x14ac:dyDescent="0.2">
      <c r="J697" s="55"/>
    </row>
    <row r="698" spans="10:10" x14ac:dyDescent="0.2">
      <c r="J698" s="55"/>
    </row>
    <row r="699" spans="10:10" x14ac:dyDescent="0.2">
      <c r="J699" s="55"/>
    </row>
    <row r="700" spans="10:10" x14ac:dyDescent="0.2">
      <c r="J700" s="55"/>
    </row>
    <row r="701" spans="10:10" x14ac:dyDescent="0.2">
      <c r="J701" s="55"/>
    </row>
    <row r="702" spans="10:10" x14ac:dyDescent="0.2">
      <c r="J702" s="55"/>
    </row>
    <row r="703" spans="10:10" x14ac:dyDescent="0.2">
      <c r="J703" s="55"/>
    </row>
    <row r="704" spans="10:10" x14ac:dyDescent="0.2">
      <c r="J704" s="55"/>
    </row>
    <row r="705" spans="10:10" x14ac:dyDescent="0.2">
      <c r="J705" s="55"/>
    </row>
    <row r="706" spans="10:10" x14ac:dyDescent="0.2">
      <c r="J706" s="55"/>
    </row>
    <row r="707" spans="10:10" x14ac:dyDescent="0.2">
      <c r="J707" s="55"/>
    </row>
    <row r="708" spans="10:10" x14ac:dyDescent="0.2">
      <c r="J708" s="55"/>
    </row>
    <row r="709" spans="10:10" x14ac:dyDescent="0.2">
      <c r="J709" s="55"/>
    </row>
    <row r="710" spans="10:10" x14ac:dyDescent="0.2">
      <c r="J710" s="55"/>
    </row>
    <row r="711" spans="10:10" x14ac:dyDescent="0.2">
      <c r="J711" s="55"/>
    </row>
    <row r="712" spans="10:10" x14ac:dyDescent="0.2">
      <c r="J712" s="55"/>
    </row>
    <row r="713" spans="10:10" x14ac:dyDescent="0.2">
      <c r="J713" s="55"/>
    </row>
    <row r="714" spans="10:10" x14ac:dyDescent="0.2">
      <c r="J714" s="55"/>
    </row>
    <row r="715" spans="10:10" x14ac:dyDescent="0.2">
      <c r="J715" s="55"/>
    </row>
    <row r="716" spans="10:10" x14ac:dyDescent="0.2">
      <c r="J716" s="55"/>
    </row>
    <row r="717" spans="10:10" x14ac:dyDescent="0.2">
      <c r="J717" s="55"/>
    </row>
    <row r="718" spans="10:10" x14ac:dyDescent="0.2">
      <c r="J718" s="55"/>
    </row>
    <row r="719" spans="10:10" x14ac:dyDescent="0.2">
      <c r="J719" s="55"/>
    </row>
    <row r="720" spans="10:10" x14ac:dyDescent="0.2">
      <c r="J720" s="55"/>
    </row>
    <row r="721" spans="10:10" x14ac:dyDescent="0.2">
      <c r="J721" s="55"/>
    </row>
    <row r="722" spans="10:10" x14ac:dyDescent="0.2">
      <c r="J722" s="55"/>
    </row>
    <row r="723" spans="10:10" x14ac:dyDescent="0.2">
      <c r="J723" s="55"/>
    </row>
    <row r="724" spans="10:10" x14ac:dyDescent="0.2">
      <c r="J724" s="55"/>
    </row>
    <row r="725" spans="10:10" x14ac:dyDescent="0.2">
      <c r="J725" s="55"/>
    </row>
    <row r="726" spans="10:10" x14ac:dyDescent="0.2">
      <c r="J726" s="55"/>
    </row>
    <row r="727" spans="10:10" x14ac:dyDescent="0.2">
      <c r="J727" s="55"/>
    </row>
    <row r="728" spans="10:10" x14ac:dyDescent="0.2">
      <c r="J728" s="55"/>
    </row>
    <row r="729" spans="10:10" x14ac:dyDescent="0.2">
      <c r="J729" s="55"/>
    </row>
    <row r="730" spans="10:10" x14ac:dyDescent="0.2">
      <c r="J730" s="55"/>
    </row>
    <row r="731" spans="10:10" x14ac:dyDescent="0.2">
      <c r="J731" s="55"/>
    </row>
    <row r="732" spans="10:10" x14ac:dyDescent="0.2">
      <c r="J732" s="55"/>
    </row>
    <row r="733" spans="10:10" x14ac:dyDescent="0.2">
      <c r="J733" s="55"/>
    </row>
    <row r="734" spans="10:10" x14ac:dyDescent="0.2">
      <c r="J734" s="55"/>
    </row>
    <row r="735" spans="10:10" x14ac:dyDescent="0.2">
      <c r="J735" s="55"/>
    </row>
    <row r="736" spans="10:10" x14ac:dyDescent="0.2">
      <c r="J736" s="55"/>
    </row>
    <row r="737" spans="10:10" x14ac:dyDescent="0.2">
      <c r="J737" s="55"/>
    </row>
    <row r="738" spans="10:10" x14ac:dyDescent="0.2">
      <c r="J738" s="55"/>
    </row>
    <row r="739" spans="10:10" x14ac:dyDescent="0.2">
      <c r="J739" s="55"/>
    </row>
    <row r="740" spans="10:10" x14ac:dyDescent="0.2">
      <c r="J740" s="55"/>
    </row>
    <row r="741" spans="10:10" x14ac:dyDescent="0.2">
      <c r="J741" s="55"/>
    </row>
    <row r="742" spans="10:10" x14ac:dyDescent="0.2">
      <c r="J742" s="55"/>
    </row>
    <row r="743" spans="10:10" x14ac:dyDescent="0.2">
      <c r="J743" s="55"/>
    </row>
    <row r="744" spans="10:10" x14ac:dyDescent="0.2">
      <c r="J744" s="55"/>
    </row>
    <row r="745" spans="10:10" x14ac:dyDescent="0.2">
      <c r="J745" s="55"/>
    </row>
    <row r="746" spans="10:10" x14ac:dyDescent="0.2">
      <c r="J746" s="55"/>
    </row>
    <row r="747" spans="10:10" x14ac:dyDescent="0.2">
      <c r="J747" s="55"/>
    </row>
    <row r="748" spans="10:10" x14ac:dyDescent="0.2">
      <c r="J748" s="55"/>
    </row>
    <row r="749" spans="10:10" x14ac:dyDescent="0.2">
      <c r="J749" s="55"/>
    </row>
    <row r="750" spans="10:10" x14ac:dyDescent="0.2">
      <c r="J750" s="55"/>
    </row>
    <row r="751" spans="10:10" x14ac:dyDescent="0.2">
      <c r="J751" s="55"/>
    </row>
    <row r="752" spans="10:10" x14ac:dyDescent="0.2">
      <c r="J752" s="55"/>
    </row>
    <row r="753" spans="10:10" x14ac:dyDescent="0.2">
      <c r="J753" s="55"/>
    </row>
    <row r="754" spans="10:10" x14ac:dyDescent="0.2">
      <c r="J754" s="55"/>
    </row>
    <row r="755" spans="10:10" x14ac:dyDescent="0.2">
      <c r="J755" s="55"/>
    </row>
    <row r="756" spans="10:10" x14ac:dyDescent="0.2">
      <c r="J756" s="55"/>
    </row>
    <row r="757" spans="10:10" x14ac:dyDescent="0.2">
      <c r="J757" s="55"/>
    </row>
    <row r="758" spans="10:10" x14ac:dyDescent="0.2">
      <c r="J758" s="55"/>
    </row>
    <row r="759" spans="10:10" x14ac:dyDescent="0.2">
      <c r="J759" s="55"/>
    </row>
    <row r="760" spans="10:10" x14ac:dyDescent="0.2">
      <c r="J760" s="55"/>
    </row>
    <row r="761" spans="10:10" x14ac:dyDescent="0.2">
      <c r="J761" s="55"/>
    </row>
    <row r="762" spans="10:10" x14ac:dyDescent="0.2">
      <c r="J762" s="55"/>
    </row>
    <row r="763" spans="10:10" x14ac:dyDescent="0.2">
      <c r="J763" s="55"/>
    </row>
    <row r="764" spans="10:10" x14ac:dyDescent="0.2">
      <c r="J764" s="55"/>
    </row>
    <row r="765" spans="10:10" x14ac:dyDescent="0.2">
      <c r="J765" s="55"/>
    </row>
    <row r="766" spans="10:10" x14ac:dyDescent="0.2">
      <c r="J766" s="55"/>
    </row>
    <row r="767" spans="10:10" x14ac:dyDescent="0.2">
      <c r="J767" s="55"/>
    </row>
    <row r="768" spans="10:10" x14ac:dyDescent="0.2">
      <c r="J768" s="55"/>
    </row>
    <row r="769" spans="10:10" x14ac:dyDescent="0.2">
      <c r="J769" s="55"/>
    </row>
    <row r="770" spans="10:10" x14ac:dyDescent="0.2">
      <c r="J770" s="55"/>
    </row>
    <row r="771" spans="10:10" x14ac:dyDescent="0.2">
      <c r="J771" s="55"/>
    </row>
    <row r="772" spans="10:10" x14ac:dyDescent="0.2">
      <c r="J772" s="55"/>
    </row>
    <row r="773" spans="10:10" x14ac:dyDescent="0.2">
      <c r="J773" s="55"/>
    </row>
    <row r="774" spans="10:10" x14ac:dyDescent="0.2">
      <c r="J774" s="55"/>
    </row>
    <row r="775" spans="10:10" x14ac:dyDescent="0.2">
      <c r="J775" s="55"/>
    </row>
    <row r="776" spans="10:10" x14ac:dyDescent="0.2">
      <c r="J776" s="55"/>
    </row>
    <row r="777" spans="10:10" x14ac:dyDescent="0.2">
      <c r="J777" s="55"/>
    </row>
    <row r="778" spans="10:10" x14ac:dyDescent="0.2">
      <c r="J778" s="55"/>
    </row>
    <row r="779" spans="10:10" x14ac:dyDescent="0.2">
      <c r="J779" s="55"/>
    </row>
    <row r="780" spans="10:10" x14ac:dyDescent="0.2">
      <c r="J780" s="55"/>
    </row>
    <row r="781" spans="10:10" x14ac:dyDescent="0.2">
      <c r="J781" s="55"/>
    </row>
    <row r="782" spans="10:10" x14ac:dyDescent="0.2">
      <c r="J782" s="55"/>
    </row>
    <row r="783" spans="10:10" x14ac:dyDescent="0.2">
      <c r="J783" s="55"/>
    </row>
    <row r="784" spans="10:10" x14ac:dyDescent="0.2">
      <c r="J784" s="55"/>
    </row>
    <row r="785" spans="10:10" x14ac:dyDescent="0.2">
      <c r="J785" s="55"/>
    </row>
    <row r="786" spans="10:10" x14ac:dyDescent="0.2">
      <c r="J786" s="55"/>
    </row>
    <row r="787" spans="10:10" x14ac:dyDescent="0.2">
      <c r="J787" s="55"/>
    </row>
    <row r="788" spans="10:10" x14ac:dyDescent="0.2">
      <c r="J788" s="55"/>
    </row>
    <row r="789" spans="10:10" x14ac:dyDescent="0.2">
      <c r="J789" s="55"/>
    </row>
    <row r="790" spans="10:10" x14ac:dyDescent="0.2">
      <c r="J790" s="55"/>
    </row>
    <row r="791" spans="10:10" x14ac:dyDescent="0.2">
      <c r="J791" s="55"/>
    </row>
    <row r="792" spans="10:10" x14ac:dyDescent="0.2">
      <c r="J792" s="55"/>
    </row>
    <row r="793" spans="10:10" x14ac:dyDescent="0.2">
      <c r="J793" s="55"/>
    </row>
    <row r="794" spans="10:10" x14ac:dyDescent="0.2">
      <c r="J794" s="55"/>
    </row>
    <row r="795" spans="10:10" x14ac:dyDescent="0.2">
      <c r="J795" s="55"/>
    </row>
    <row r="796" spans="10:10" x14ac:dyDescent="0.2">
      <c r="J796" s="55"/>
    </row>
    <row r="797" spans="10:10" x14ac:dyDescent="0.2">
      <c r="J797" s="55"/>
    </row>
  </sheetData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801"/>
  <sheetViews>
    <sheetView zoomScaleNormal="100" workbookViewId="0">
      <pane xSplit="2" ySplit="10" topLeftCell="C11" activePane="bottomRight" state="frozen"/>
      <selection activeCell="C10" sqref="C10:L10"/>
      <selection pane="topRight" activeCell="C10" sqref="C10:L10"/>
      <selection pane="bottomLeft" activeCell="C10" sqref="C10:L10"/>
      <selection pane="bottomRight" activeCell="J12" sqref="J12"/>
    </sheetView>
  </sheetViews>
  <sheetFormatPr defaultRowHeight="12.75" x14ac:dyDescent="0.2"/>
  <cols>
    <col min="1" max="1" width="1.140625" customWidth="1"/>
    <col min="2" max="2" width="13.28515625" customWidth="1"/>
    <col min="3" max="3" width="16.85546875" customWidth="1"/>
    <col min="4" max="9" width="10.28515625" customWidth="1"/>
    <col min="10" max="10" width="20.5703125" customWidth="1"/>
    <col min="11" max="11" width="11.5703125" bestFit="1" customWidth="1"/>
    <col min="12" max="12" width="12.7109375" bestFit="1" customWidth="1"/>
    <col min="13" max="13" width="10.42578125" customWidth="1"/>
    <col min="14" max="14" width="9.85546875" bestFit="1" customWidth="1"/>
    <col min="15" max="15" width="12.7109375" bestFit="1" customWidth="1"/>
    <col min="16" max="16" width="16.140625" customWidth="1"/>
    <col min="17" max="17" width="11" customWidth="1"/>
    <col min="18" max="18" width="12.7109375" bestFit="1" customWidth="1"/>
    <col min="19" max="19" width="8.5703125" bestFit="1" customWidth="1"/>
    <col min="20" max="20" width="9.85546875" bestFit="1" customWidth="1"/>
    <col min="21" max="21" width="12.7109375" bestFit="1" customWidth="1"/>
    <col min="22" max="22" width="16.5703125" customWidth="1"/>
    <col min="23" max="23" width="12.42578125" customWidth="1"/>
    <col min="24" max="24" width="12.28515625" customWidth="1"/>
    <col min="26" max="26" width="9.85546875" bestFit="1" customWidth="1"/>
    <col min="27" max="27" width="12.7109375" customWidth="1"/>
    <col min="28" max="28" width="18" customWidth="1"/>
    <col min="29" max="29" width="12.5703125" customWidth="1"/>
    <col min="30" max="30" width="14.28515625" customWidth="1"/>
    <col min="32" max="32" width="10.85546875" customWidth="1"/>
    <col min="33" max="33" width="14.85546875" customWidth="1"/>
    <col min="34" max="34" width="17.7109375" customWidth="1"/>
    <col min="35" max="35" width="11.5703125" bestFit="1" customWidth="1"/>
    <col min="36" max="36" width="12.7109375" bestFit="1" customWidth="1"/>
    <col min="37" max="37" width="8.5703125" bestFit="1" customWidth="1"/>
    <col min="38" max="38" width="9.85546875" bestFit="1" customWidth="1"/>
    <col min="39" max="39" width="12.7109375" bestFit="1" customWidth="1"/>
  </cols>
  <sheetData>
    <row r="2" spans="1:33" s="33" customFormat="1" x14ac:dyDescent="0.2">
      <c r="B2" s="25" t="s">
        <v>154</v>
      </c>
    </row>
    <row r="3" spans="1:33" s="33" customFormat="1" x14ac:dyDescent="0.2"/>
    <row r="4" spans="1:33" s="33" customFormat="1" x14ac:dyDescent="0.2">
      <c r="B4" s="5" t="s">
        <v>9</v>
      </c>
    </row>
    <row r="5" spans="1:33" s="33" customFormat="1" x14ac:dyDescent="0.2">
      <c r="B5" s="5" t="s">
        <v>89</v>
      </c>
    </row>
    <row r="6" spans="1:33" s="33" customFormat="1" x14ac:dyDescent="0.2">
      <c r="B6" s="5" t="s">
        <v>108</v>
      </c>
    </row>
    <row r="7" spans="1:33" s="33" customFormat="1" x14ac:dyDescent="0.2">
      <c r="B7" s="5" t="s">
        <v>53</v>
      </c>
    </row>
    <row r="8" spans="1:33" x14ac:dyDescent="0.2"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</row>
    <row r="9" spans="1:33" ht="36" x14ac:dyDescent="0.2">
      <c r="A9" s="78"/>
      <c r="B9" s="79" t="s">
        <v>91</v>
      </c>
      <c r="C9" s="80" t="s">
        <v>56</v>
      </c>
      <c r="D9" s="80" t="s">
        <v>92</v>
      </c>
      <c r="E9" s="80" t="s">
        <v>93</v>
      </c>
      <c r="F9" s="80" t="s">
        <v>94</v>
      </c>
      <c r="G9" s="80" t="s">
        <v>109</v>
      </c>
      <c r="H9" s="80" t="s">
        <v>14</v>
      </c>
      <c r="I9" s="80" t="s">
        <v>81</v>
      </c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</row>
    <row r="10" spans="1:33" s="81" customFormat="1" ht="12.75" customHeight="1" x14ac:dyDescent="0.2">
      <c r="B10" s="82">
        <v>2009</v>
      </c>
      <c r="C10" s="82"/>
      <c r="D10" s="82"/>
      <c r="E10" s="82"/>
      <c r="F10" s="82"/>
      <c r="G10" s="82"/>
      <c r="H10" s="82"/>
      <c r="I10" s="82"/>
    </row>
    <row r="11" spans="1:33" x14ac:dyDescent="0.2">
      <c r="A11" s="78"/>
      <c r="B11" s="83" t="s">
        <v>95</v>
      </c>
      <c r="C11" s="64">
        <v>147</v>
      </c>
      <c r="D11" s="64">
        <v>0</v>
      </c>
      <c r="E11" s="64">
        <v>10</v>
      </c>
      <c r="F11" s="64">
        <v>10</v>
      </c>
      <c r="G11" s="64">
        <v>0</v>
      </c>
      <c r="H11" s="64">
        <v>0</v>
      </c>
      <c r="I11" s="44">
        <v>167</v>
      </c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</row>
    <row r="12" spans="1:33" x14ac:dyDescent="0.2">
      <c r="A12" s="78"/>
      <c r="B12" s="83" t="s">
        <v>96</v>
      </c>
      <c r="C12" s="64">
        <v>120</v>
      </c>
      <c r="D12" s="64">
        <v>0</v>
      </c>
      <c r="E12" s="64">
        <v>10</v>
      </c>
      <c r="F12" s="64">
        <v>12</v>
      </c>
      <c r="G12" s="64">
        <v>0</v>
      </c>
      <c r="H12" s="64">
        <v>2</v>
      </c>
      <c r="I12" s="44">
        <v>144</v>
      </c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</row>
    <row r="13" spans="1:33" x14ac:dyDescent="0.2">
      <c r="A13" s="78"/>
      <c r="B13" s="83" t="s">
        <v>97</v>
      </c>
      <c r="C13" s="64">
        <v>159</v>
      </c>
      <c r="D13" s="64">
        <v>3</v>
      </c>
      <c r="E13" s="64">
        <v>12</v>
      </c>
      <c r="F13" s="64">
        <v>9</v>
      </c>
      <c r="G13" s="64">
        <v>0</v>
      </c>
      <c r="H13" s="64">
        <v>1</v>
      </c>
      <c r="I13" s="44">
        <v>184</v>
      </c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</row>
    <row r="14" spans="1:33" x14ac:dyDescent="0.2">
      <c r="A14" s="78"/>
      <c r="B14" s="83" t="s">
        <v>98</v>
      </c>
      <c r="C14" s="64">
        <v>157</v>
      </c>
      <c r="D14" s="64">
        <v>1</v>
      </c>
      <c r="E14" s="64">
        <v>12</v>
      </c>
      <c r="F14" s="64">
        <v>3</v>
      </c>
      <c r="G14" s="64">
        <v>4</v>
      </c>
      <c r="H14" s="64">
        <v>0</v>
      </c>
      <c r="I14" s="44">
        <v>177</v>
      </c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</row>
    <row r="15" spans="1:33" x14ac:dyDescent="0.2">
      <c r="A15" s="78"/>
      <c r="B15" s="83" t="s">
        <v>99</v>
      </c>
      <c r="C15" s="64">
        <v>162</v>
      </c>
      <c r="D15" s="64">
        <v>5</v>
      </c>
      <c r="E15" s="64">
        <v>14</v>
      </c>
      <c r="F15" s="64">
        <v>11</v>
      </c>
      <c r="G15" s="64">
        <v>3</v>
      </c>
      <c r="H15" s="64">
        <v>0</v>
      </c>
      <c r="I15" s="44">
        <v>195</v>
      </c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</row>
    <row r="16" spans="1:33" x14ac:dyDescent="0.2">
      <c r="A16" s="78"/>
      <c r="B16" s="83" t="s">
        <v>100</v>
      </c>
      <c r="C16" s="64">
        <v>146</v>
      </c>
      <c r="D16" s="64">
        <v>2</v>
      </c>
      <c r="E16" s="64">
        <v>12</v>
      </c>
      <c r="F16" s="64">
        <v>16</v>
      </c>
      <c r="G16" s="64">
        <v>0</v>
      </c>
      <c r="H16" s="64">
        <v>0</v>
      </c>
      <c r="I16" s="44">
        <v>176</v>
      </c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</row>
    <row r="17" spans="1:33" x14ac:dyDescent="0.2">
      <c r="A17" s="78"/>
      <c r="B17" s="83" t="s">
        <v>101</v>
      </c>
      <c r="C17" s="64">
        <v>168</v>
      </c>
      <c r="D17" s="64">
        <v>3</v>
      </c>
      <c r="E17" s="64">
        <v>42</v>
      </c>
      <c r="F17" s="64">
        <v>4</v>
      </c>
      <c r="G17" s="64">
        <v>0</v>
      </c>
      <c r="H17" s="64">
        <v>1</v>
      </c>
      <c r="I17" s="44">
        <v>218</v>
      </c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</row>
    <row r="18" spans="1:33" x14ac:dyDescent="0.2">
      <c r="A18" s="78"/>
      <c r="B18" s="83" t="s">
        <v>102</v>
      </c>
      <c r="C18" s="64">
        <v>293</v>
      </c>
      <c r="D18" s="64">
        <v>3</v>
      </c>
      <c r="E18" s="64">
        <v>16</v>
      </c>
      <c r="F18" s="64">
        <v>5</v>
      </c>
      <c r="G18" s="64">
        <v>1</v>
      </c>
      <c r="H18" s="64">
        <v>0</v>
      </c>
      <c r="I18" s="44">
        <v>318</v>
      </c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</row>
    <row r="19" spans="1:33" x14ac:dyDescent="0.2">
      <c r="A19" s="78"/>
      <c r="B19" s="83" t="s">
        <v>103</v>
      </c>
      <c r="C19" s="64">
        <v>149</v>
      </c>
      <c r="D19" s="64">
        <v>1</v>
      </c>
      <c r="E19" s="64">
        <v>26</v>
      </c>
      <c r="F19" s="64">
        <v>1</v>
      </c>
      <c r="G19" s="64">
        <v>0</v>
      </c>
      <c r="H19" s="64">
        <v>0</v>
      </c>
      <c r="I19" s="44">
        <v>177</v>
      </c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</row>
    <row r="20" spans="1:33" x14ac:dyDescent="0.2">
      <c r="A20" s="78"/>
      <c r="B20" s="83" t="s">
        <v>104</v>
      </c>
      <c r="C20" s="64">
        <v>187</v>
      </c>
      <c r="D20" s="64">
        <v>1</v>
      </c>
      <c r="E20" s="64">
        <v>18</v>
      </c>
      <c r="F20" s="64">
        <v>10</v>
      </c>
      <c r="G20" s="64">
        <v>0</v>
      </c>
      <c r="H20" s="84">
        <v>0</v>
      </c>
      <c r="I20" s="44">
        <v>216</v>
      </c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</row>
    <row r="21" spans="1:33" x14ac:dyDescent="0.2">
      <c r="A21" s="78"/>
      <c r="B21" s="83" t="s">
        <v>105</v>
      </c>
      <c r="C21" s="64">
        <v>135</v>
      </c>
      <c r="D21" s="64">
        <v>3</v>
      </c>
      <c r="E21" s="64">
        <v>19</v>
      </c>
      <c r="F21" s="64">
        <v>6</v>
      </c>
      <c r="G21" s="64">
        <v>0</v>
      </c>
      <c r="H21" s="64">
        <v>0</v>
      </c>
      <c r="I21" s="44">
        <v>163</v>
      </c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</row>
    <row r="22" spans="1:33" x14ac:dyDescent="0.2">
      <c r="A22" s="78"/>
      <c r="B22" s="83" t="s">
        <v>106</v>
      </c>
      <c r="C22" s="64">
        <v>119</v>
      </c>
      <c r="D22" s="64">
        <v>7</v>
      </c>
      <c r="E22" s="64">
        <v>39</v>
      </c>
      <c r="F22" s="64">
        <v>8</v>
      </c>
      <c r="G22" s="64">
        <v>2</v>
      </c>
      <c r="H22" s="64">
        <v>1</v>
      </c>
      <c r="I22" s="44">
        <v>176</v>
      </c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</row>
    <row r="23" spans="1:33" x14ac:dyDescent="0.2">
      <c r="A23" s="78"/>
      <c r="B23" s="49" t="s">
        <v>81</v>
      </c>
      <c r="C23" s="44">
        <v>1942</v>
      </c>
      <c r="D23" s="44">
        <v>29</v>
      </c>
      <c r="E23" s="44">
        <v>230</v>
      </c>
      <c r="F23" s="44">
        <v>95</v>
      </c>
      <c r="G23" s="44">
        <v>10</v>
      </c>
      <c r="H23" s="44">
        <v>5</v>
      </c>
      <c r="I23" s="44">
        <v>2311</v>
      </c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</row>
    <row r="24" spans="1:33" ht="5.25" customHeight="1" x14ac:dyDescent="0.2">
      <c r="B24" s="85"/>
      <c r="C24" s="86"/>
      <c r="D24" s="86"/>
      <c r="E24" s="86"/>
      <c r="F24" s="86"/>
      <c r="G24" s="86"/>
      <c r="H24" s="86"/>
      <c r="I24" s="86"/>
      <c r="J24" s="55"/>
      <c r="K24" s="55"/>
      <c r="L24" s="55"/>
      <c r="M24" s="55"/>
      <c r="N24" s="55"/>
      <c r="O24" s="55"/>
      <c r="P24" s="55"/>
      <c r="Q24" s="55"/>
      <c r="R24" s="55"/>
      <c r="S24" s="87"/>
      <c r="T24" s="55"/>
      <c r="U24" s="55"/>
    </row>
    <row r="25" spans="1:33" s="81" customFormat="1" ht="12.75" customHeight="1" x14ac:dyDescent="0.2">
      <c r="B25" s="88">
        <v>2010</v>
      </c>
      <c r="C25" s="89"/>
      <c r="D25" s="89"/>
      <c r="E25" s="89"/>
      <c r="F25" s="89"/>
      <c r="G25" s="89"/>
      <c r="H25" s="89"/>
      <c r="I25" s="89"/>
    </row>
    <row r="26" spans="1:33" x14ac:dyDescent="0.2">
      <c r="B26" s="83" t="s">
        <v>95</v>
      </c>
      <c r="C26" s="64">
        <v>153</v>
      </c>
      <c r="D26" s="64">
        <v>2</v>
      </c>
      <c r="E26" s="64">
        <v>10</v>
      </c>
      <c r="F26" s="64">
        <v>1</v>
      </c>
      <c r="G26" s="64">
        <v>1</v>
      </c>
      <c r="H26" s="64">
        <v>1</v>
      </c>
      <c r="I26" s="44">
        <v>168</v>
      </c>
    </row>
    <row r="27" spans="1:33" x14ac:dyDescent="0.2">
      <c r="B27" s="83" t="s">
        <v>96</v>
      </c>
      <c r="C27" s="64">
        <v>156</v>
      </c>
      <c r="D27" s="64">
        <v>1</v>
      </c>
      <c r="E27" s="64">
        <v>9</v>
      </c>
      <c r="F27" s="64">
        <v>4</v>
      </c>
      <c r="G27" s="64">
        <v>1</v>
      </c>
      <c r="H27" s="64">
        <v>1</v>
      </c>
      <c r="I27" s="44">
        <v>172</v>
      </c>
    </row>
    <row r="28" spans="1:33" x14ac:dyDescent="0.2">
      <c r="B28" s="83" t="s">
        <v>97</v>
      </c>
      <c r="C28" s="64">
        <v>115</v>
      </c>
      <c r="D28" s="64">
        <v>1</v>
      </c>
      <c r="E28" s="64">
        <v>9</v>
      </c>
      <c r="F28" s="64">
        <v>4</v>
      </c>
      <c r="G28" s="64">
        <v>1</v>
      </c>
      <c r="H28" s="64">
        <v>1</v>
      </c>
      <c r="I28" s="44">
        <v>131</v>
      </c>
    </row>
    <row r="29" spans="1:33" x14ac:dyDescent="0.2">
      <c r="B29" s="83" t="s">
        <v>98</v>
      </c>
      <c r="C29" s="64">
        <v>150</v>
      </c>
      <c r="D29" s="64">
        <v>5</v>
      </c>
      <c r="E29" s="64">
        <v>11</v>
      </c>
      <c r="F29" s="64">
        <v>3</v>
      </c>
      <c r="G29" s="64">
        <v>1</v>
      </c>
      <c r="H29" s="64">
        <v>0</v>
      </c>
      <c r="I29" s="44">
        <v>170</v>
      </c>
    </row>
    <row r="30" spans="1:33" x14ac:dyDescent="0.2">
      <c r="B30" s="83" t="s">
        <v>99</v>
      </c>
      <c r="C30" s="64">
        <v>141</v>
      </c>
      <c r="D30" s="64">
        <v>2</v>
      </c>
      <c r="E30" s="64">
        <v>9</v>
      </c>
      <c r="F30" s="64">
        <v>5</v>
      </c>
      <c r="G30" s="64">
        <v>3</v>
      </c>
      <c r="H30" s="64">
        <v>0</v>
      </c>
      <c r="I30" s="44">
        <v>160</v>
      </c>
    </row>
    <row r="31" spans="1:33" x14ac:dyDescent="0.2">
      <c r="B31" s="83" t="s">
        <v>100</v>
      </c>
      <c r="C31" s="64">
        <v>156</v>
      </c>
      <c r="D31" s="64">
        <v>2</v>
      </c>
      <c r="E31" s="64">
        <v>8</v>
      </c>
      <c r="F31" s="64">
        <v>5</v>
      </c>
      <c r="G31" s="64">
        <v>0</v>
      </c>
      <c r="H31" s="64">
        <v>0</v>
      </c>
      <c r="I31" s="44">
        <v>171</v>
      </c>
    </row>
    <row r="32" spans="1:33" x14ac:dyDescent="0.2">
      <c r="B32" s="83" t="s">
        <v>101</v>
      </c>
      <c r="C32" s="64">
        <v>151</v>
      </c>
      <c r="D32" s="64">
        <v>2</v>
      </c>
      <c r="E32" s="64">
        <v>13</v>
      </c>
      <c r="F32" s="64">
        <v>8</v>
      </c>
      <c r="G32" s="64">
        <v>2</v>
      </c>
      <c r="H32" s="64">
        <v>0</v>
      </c>
      <c r="I32" s="44">
        <v>176</v>
      </c>
    </row>
    <row r="33" spans="2:11" x14ac:dyDescent="0.2">
      <c r="B33" s="83" t="s">
        <v>102</v>
      </c>
      <c r="C33" s="64">
        <v>143</v>
      </c>
      <c r="D33" s="64">
        <v>1</v>
      </c>
      <c r="E33" s="64">
        <v>5</v>
      </c>
      <c r="F33" s="64">
        <v>6</v>
      </c>
      <c r="G33" s="64">
        <v>0</v>
      </c>
      <c r="H33" s="64">
        <v>1</v>
      </c>
      <c r="I33" s="44">
        <v>156</v>
      </c>
    </row>
    <row r="34" spans="2:11" x14ac:dyDescent="0.2">
      <c r="B34" s="83" t="s">
        <v>103</v>
      </c>
      <c r="C34" s="64">
        <v>154</v>
      </c>
      <c r="D34" s="64">
        <v>8</v>
      </c>
      <c r="E34" s="64">
        <v>8</v>
      </c>
      <c r="F34" s="64">
        <v>5</v>
      </c>
      <c r="G34" s="64">
        <v>1</v>
      </c>
      <c r="H34" s="64">
        <v>0</v>
      </c>
      <c r="I34" s="44">
        <v>176</v>
      </c>
    </row>
    <row r="35" spans="2:11" x14ac:dyDescent="0.2">
      <c r="B35" s="83" t="s">
        <v>104</v>
      </c>
      <c r="C35" s="64">
        <v>140</v>
      </c>
      <c r="D35" s="64">
        <v>7</v>
      </c>
      <c r="E35" s="64">
        <v>7</v>
      </c>
      <c r="F35" s="64">
        <v>6</v>
      </c>
      <c r="G35" s="64">
        <v>0</v>
      </c>
      <c r="H35" s="84">
        <v>0</v>
      </c>
      <c r="I35" s="44">
        <v>160</v>
      </c>
    </row>
    <row r="36" spans="2:11" x14ac:dyDescent="0.2">
      <c r="B36" s="83" t="s">
        <v>105</v>
      </c>
      <c r="C36" s="64">
        <v>174</v>
      </c>
      <c r="D36" s="64">
        <v>58</v>
      </c>
      <c r="E36" s="64">
        <v>14</v>
      </c>
      <c r="F36" s="64">
        <v>2</v>
      </c>
      <c r="G36" s="64">
        <v>0</v>
      </c>
      <c r="H36" s="64">
        <v>1</v>
      </c>
      <c r="I36" s="44">
        <v>249</v>
      </c>
    </row>
    <row r="37" spans="2:11" x14ac:dyDescent="0.2">
      <c r="B37" s="83" t="s">
        <v>106</v>
      </c>
      <c r="C37" s="64">
        <v>223</v>
      </c>
      <c r="D37" s="64">
        <v>13</v>
      </c>
      <c r="E37" s="64">
        <v>29</v>
      </c>
      <c r="F37" s="64">
        <v>6</v>
      </c>
      <c r="G37" s="64">
        <v>0</v>
      </c>
      <c r="H37" s="64">
        <v>1</v>
      </c>
      <c r="I37" s="44">
        <v>272</v>
      </c>
    </row>
    <row r="38" spans="2:11" x14ac:dyDescent="0.2">
      <c r="B38" s="49" t="s">
        <v>81</v>
      </c>
      <c r="C38" s="44">
        <v>1856</v>
      </c>
      <c r="D38" s="44">
        <v>102</v>
      </c>
      <c r="E38" s="44">
        <v>132</v>
      </c>
      <c r="F38" s="44">
        <v>55</v>
      </c>
      <c r="G38" s="44">
        <v>10</v>
      </c>
      <c r="H38" s="44">
        <v>6</v>
      </c>
      <c r="I38" s="44">
        <v>2161</v>
      </c>
    </row>
    <row r="39" spans="2:11" ht="4.5" customHeight="1" x14ac:dyDescent="0.25">
      <c r="B39" s="85"/>
      <c r="C39" s="86"/>
      <c r="D39" s="86"/>
      <c r="E39" s="86"/>
      <c r="F39" s="86"/>
      <c r="G39" s="86"/>
      <c r="H39" s="86"/>
      <c r="I39" s="86"/>
      <c r="K39" s="90"/>
    </row>
    <row r="40" spans="2:11" s="81" customFormat="1" ht="12.75" customHeight="1" x14ac:dyDescent="0.2">
      <c r="B40" s="88">
        <v>2011</v>
      </c>
      <c r="C40" s="89"/>
      <c r="D40" s="89"/>
      <c r="E40" s="89"/>
      <c r="F40" s="89"/>
      <c r="G40" s="89"/>
      <c r="H40" s="89"/>
      <c r="I40" s="89"/>
    </row>
    <row r="41" spans="2:11" x14ac:dyDescent="0.2">
      <c r="B41" s="83" t="s">
        <v>95</v>
      </c>
      <c r="C41" s="64">
        <v>236</v>
      </c>
      <c r="D41" s="64">
        <v>0</v>
      </c>
      <c r="E41" s="64">
        <v>20</v>
      </c>
      <c r="F41" s="64">
        <v>5</v>
      </c>
      <c r="G41" s="64">
        <v>0</v>
      </c>
      <c r="H41" s="64">
        <v>1</v>
      </c>
      <c r="I41" s="44">
        <v>262</v>
      </c>
    </row>
    <row r="42" spans="2:11" x14ac:dyDescent="0.2">
      <c r="B42" s="83" t="s">
        <v>96</v>
      </c>
      <c r="C42" s="64">
        <v>184</v>
      </c>
      <c r="D42" s="64">
        <v>5</v>
      </c>
      <c r="E42" s="64">
        <v>6</v>
      </c>
      <c r="F42" s="64">
        <v>6</v>
      </c>
      <c r="G42" s="64">
        <v>0</v>
      </c>
      <c r="H42" s="64">
        <v>0</v>
      </c>
      <c r="I42" s="44">
        <v>201</v>
      </c>
    </row>
    <row r="43" spans="2:11" x14ac:dyDescent="0.2">
      <c r="B43" s="83" t="s">
        <v>97</v>
      </c>
      <c r="C43" s="64">
        <v>601</v>
      </c>
      <c r="D43" s="64">
        <v>0</v>
      </c>
      <c r="E43" s="64">
        <v>13</v>
      </c>
      <c r="F43" s="64">
        <v>0</v>
      </c>
      <c r="G43" s="64">
        <v>0</v>
      </c>
      <c r="H43" s="64">
        <v>1</v>
      </c>
      <c r="I43" s="44">
        <v>615</v>
      </c>
    </row>
    <row r="44" spans="2:11" x14ac:dyDescent="0.2">
      <c r="B44" s="83" t="s">
        <v>98</v>
      </c>
      <c r="C44" s="64">
        <v>120</v>
      </c>
      <c r="D44" s="64">
        <v>4</v>
      </c>
      <c r="E44" s="64">
        <v>5</v>
      </c>
      <c r="F44" s="64">
        <v>2</v>
      </c>
      <c r="G44" s="64">
        <v>0</v>
      </c>
      <c r="H44" s="64">
        <v>0</v>
      </c>
      <c r="I44" s="44">
        <v>131</v>
      </c>
    </row>
    <row r="45" spans="2:11" x14ac:dyDescent="0.2">
      <c r="B45" s="83" t="s">
        <v>99</v>
      </c>
      <c r="C45" s="64">
        <v>195</v>
      </c>
      <c r="D45" s="64">
        <v>3</v>
      </c>
      <c r="E45" s="64">
        <v>13</v>
      </c>
      <c r="F45" s="64">
        <v>3</v>
      </c>
      <c r="G45" s="64">
        <v>0</v>
      </c>
      <c r="H45" s="64">
        <v>1</v>
      </c>
      <c r="I45" s="44">
        <v>215</v>
      </c>
    </row>
    <row r="46" spans="2:11" x14ac:dyDescent="0.2">
      <c r="B46" s="83" t="s">
        <v>100</v>
      </c>
      <c r="C46" s="64">
        <v>358</v>
      </c>
      <c r="D46" s="64">
        <v>3</v>
      </c>
      <c r="E46" s="64">
        <v>11</v>
      </c>
      <c r="F46" s="64">
        <v>13</v>
      </c>
      <c r="G46" s="64">
        <v>0</v>
      </c>
      <c r="H46" s="64">
        <v>2</v>
      </c>
      <c r="I46" s="44">
        <v>387</v>
      </c>
    </row>
    <row r="47" spans="2:11" x14ac:dyDescent="0.2">
      <c r="B47" s="83" t="s">
        <v>101</v>
      </c>
      <c r="C47" s="64">
        <v>259</v>
      </c>
      <c r="D47" s="64">
        <v>5</v>
      </c>
      <c r="E47" s="64">
        <v>5</v>
      </c>
      <c r="F47" s="64">
        <v>13</v>
      </c>
      <c r="G47" s="64">
        <v>0</v>
      </c>
      <c r="H47" s="64">
        <v>1</v>
      </c>
      <c r="I47" s="44">
        <v>283</v>
      </c>
    </row>
    <row r="48" spans="2:11" x14ac:dyDescent="0.2">
      <c r="B48" s="83" t="s">
        <v>102</v>
      </c>
      <c r="C48" s="64">
        <v>253</v>
      </c>
      <c r="D48" s="64">
        <v>2</v>
      </c>
      <c r="E48" s="64">
        <v>13</v>
      </c>
      <c r="F48" s="64">
        <v>5</v>
      </c>
      <c r="G48" s="64">
        <v>0</v>
      </c>
      <c r="H48" s="64">
        <v>0</v>
      </c>
      <c r="I48" s="44">
        <v>273</v>
      </c>
    </row>
    <row r="49" spans="1:15" x14ac:dyDescent="0.2">
      <c r="B49" s="83" t="s">
        <v>103</v>
      </c>
      <c r="C49" s="64">
        <v>324</v>
      </c>
      <c r="D49" s="64">
        <v>3</v>
      </c>
      <c r="E49" s="64">
        <v>14</v>
      </c>
      <c r="F49" s="64">
        <v>7</v>
      </c>
      <c r="G49" s="64">
        <v>0</v>
      </c>
      <c r="H49" s="64">
        <v>1</v>
      </c>
      <c r="I49" s="44">
        <v>349</v>
      </c>
    </row>
    <row r="50" spans="1:15" x14ac:dyDescent="0.2">
      <c r="B50" s="83" t="s">
        <v>104</v>
      </c>
      <c r="C50" s="64">
        <v>296</v>
      </c>
      <c r="D50" s="64">
        <v>14</v>
      </c>
      <c r="E50" s="64">
        <v>13</v>
      </c>
      <c r="F50" s="64">
        <v>5</v>
      </c>
      <c r="G50" s="64">
        <v>0</v>
      </c>
      <c r="H50" s="64">
        <v>0</v>
      </c>
      <c r="I50" s="44">
        <v>328</v>
      </c>
    </row>
    <row r="51" spans="1:15" x14ac:dyDescent="0.2">
      <c r="B51" s="83" t="s">
        <v>105</v>
      </c>
      <c r="C51" s="64">
        <v>595</v>
      </c>
      <c r="D51" s="64">
        <v>1</v>
      </c>
      <c r="E51" s="64">
        <v>8</v>
      </c>
      <c r="F51" s="64">
        <v>3</v>
      </c>
      <c r="G51" s="64">
        <v>0</v>
      </c>
      <c r="H51" s="64">
        <v>0</v>
      </c>
      <c r="I51" s="44">
        <v>607</v>
      </c>
    </row>
    <row r="52" spans="1:15" x14ac:dyDescent="0.2">
      <c r="B52" s="83" t="s">
        <v>106</v>
      </c>
      <c r="C52" s="64">
        <v>608</v>
      </c>
      <c r="D52" s="64">
        <v>10</v>
      </c>
      <c r="E52" s="64">
        <v>26</v>
      </c>
      <c r="F52" s="64">
        <v>7</v>
      </c>
      <c r="G52" s="64">
        <v>0</v>
      </c>
      <c r="H52" s="64">
        <v>0</v>
      </c>
      <c r="I52" s="44">
        <v>651</v>
      </c>
    </row>
    <row r="53" spans="1:15" ht="13.5" thickBot="1" x14ac:dyDescent="0.25">
      <c r="B53" s="91" t="s">
        <v>81</v>
      </c>
      <c r="C53" s="92">
        <v>4029</v>
      </c>
      <c r="D53" s="92">
        <v>50</v>
      </c>
      <c r="E53" s="92">
        <v>147</v>
      </c>
      <c r="F53" s="92">
        <v>69</v>
      </c>
      <c r="G53" s="92">
        <v>0</v>
      </c>
      <c r="H53" s="92">
        <v>7</v>
      </c>
      <c r="I53" s="66">
        <v>4302</v>
      </c>
    </row>
    <row r="54" spans="1:15" x14ac:dyDescent="0.2">
      <c r="K54" s="55"/>
    </row>
    <row r="55" spans="1:15" ht="15.75" x14ac:dyDescent="0.25">
      <c r="B55" s="93" t="s">
        <v>110</v>
      </c>
      <c r="C55" s="94"/>
      <c r="D55" s="95"/>
      <c r="E55" s="95"/>
      <c r="K55" s="55"/>
    </row>
    <row r="56" spans="1:15" ht="15.75" x14ac:dyDescent="0.25">
      <c r="B56" s="93" t="s">
        <v>111</v>
      </c>
      <c r="C56" s="94"/>
      <c r="D56" s="95"/>
      <c r="E56" s="95"/>
      <c r="K56" s="55"/>
    </row>
    <row r="57" spans="1:15" x14ac:dyDescent="0.2">
      <c r="B57" s="96" t="s">
        <v>112</v>
      </c>
      <c r="C57" s="96"/>
      <c r="D57" s="97"/>
      <c r="E57" s="97"/>
      <c r="K57" s="55"/>
    </row>
    <row r="58" spans="1:15" x14ac:dyDescent="0.2">
      <c r="B58" s="145" t="s">
        <v>113</v>
      </c>
      <c r="C58" s="145"/>
      <c r="D58" s="146"/>
      <c r="E58" s="146"/>
      <c r="K58" s="55"/>
    </row>
    <row r="59" spans="1:15" x14ac:dyDescent="0.2">
      <c r="B59" s="93" t="s">
        <v>114</v>
      </c>
      <c r="C59" s="93"/>
      <c r="D59" s="81"/>
      <c r="E59" s="81"/>
      <c r="K59" s="55"/>
    </row>
    <row r="60" spans="1:15" x14ac:dyDescent="0.2">
      <c r="B60" s="93" t="s">
        <v>115</v>
      </c>
      <c r="C60" s="54"/>
      <c r="K60" s="55"/>
    </row>
    <row r="61" spans="1:15" x14ac:dyDescent="0.2">
      <c r="K61" s="55"/>
    </row>
    <row r="62" spans="1:15" x14ac:dyDescent="0.2">
      <c r="A62" s="55"/>
      <c r="B62" s="56" t="s">
        <v>63</v>
      </c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</row>
    <row r="63" spans="1:15" s="33" customFormat="1" ht="3.75" customHeight="1" x14ac:dyDescent="0.25">
      <c r="B63" s="58"/>
      <c r="C63" s="58"/>
      <c r="D63" s="58"/>
      <c r="E63" s="58"/>
      <c r="F63" s="58"/>
      <c r="G63" s="58"/>
      <c r="H63" s="58"/>
      <c r="I63" s="3"/>
      <c r="J63" s="3"/>
      <c r="K63" s="3"/>
    </row>
    <row r="64" spans="1:15" x14ac:dyDescent="0.2">
      <c r="A64" s="55"/>
      <c r="B64" s="56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</row>
    <row r="65" spans="11:11" x14ac:dyDescent="0.2">
      <c r="K65" s="55"/>
    </row>
    <row r="66" spans="11:11" x14ac:dyDescent="0.2">
      <c r="K66" s="55"/>
    </row>
    <row r="67" spans="11:11" x14ac:dyDescent="0.2">
      <c r="K67" s="55"/>
    </row>
    <row r="68" spans="11:11" x14ac:dyDescent="0.2">
      <c r="K68" s="55"/>
    </row>
    <row r="69" spans="11:11" x14ac:dyDescent="0.2">
      <c r="K69" s="55"/>
    </row>
    <row r="70" spans="11:11" x14ac:dyDescent="0.2">
      <c r="K70" s="55"/>
    </row>
    <row r="71" spans="11:11" x14ac:dyDescent="0.2">
      <c r="K71" s="55"/>
    </row>
    <row r="72" spans="11:11" x14ac:dyDescent="0.2">
      <c r="K72" s="55"/>
    </row>
    <row r="73" spans="11:11" x14ac:dyDescent="0.2">
      <c r="K73" s="55"/>
    </row>
    <row r="74" spans="11:11" x14ac:dyDescent="0.2">
      <c r="K74" s="55"/>
    </row>
    <row r="75" spans="11:11" x14ac:dyDescent="0.2">
      <c r="K75" s="55"/>
    </row>
    <row r="76" spans="11:11" x14ac:dyDescent="0.2">
      <c r="K76" s="55"/>
    </row>
    <row r="77" spans="11:11" x14ac:dyDescent="0.2">
      <c r="K77" s="55"/>
    </row>
    <row r="78" spans="11:11" x14ac:dyDescent="0.2">
      <c r="K78" s="55"/>
    </row>
    <row r="79" spans="11:11" x14ac:dyDescent="0.2">
      <c r="K79" s="55"/>
    </row>
    <row r="80" spans="11:11" x14ac:dyDescent="0.2">
      <c r="K80" s="55"/>
    </row>
    <row r="81" spans="11:11" x14ac:dyDescent="0.2">
      <c r="K81" s="55"/>
    </row>
    <row r="82" spans="11:11" x14ac:dyDescent="0.2">
      <c r="K82" s="55"/>
    </row>
    <row r="83" spans="11:11" x14ac:dyDescent="0.2">
      <c r="K83" s="55"/>
    </row>
    <row r="84" spans="11:11" x14ac:dyDescent="0.2">
      <c r="K84" s="55"/>
    </row>
    <row r="85" spans="11:11" x14ac:dyDescent="0.2">
      <c r="K85" s="55"/>
    </row>
    <row r="86" spans="11:11" x14ac:dyDescent="0.2">
      <c r="K86" s="55"/>
    </row>
    <row r="87" spans="11:11" x14ac:dyDescent="0.2">
      <c r="K87" s="55"/>
    </row>
    <row r="88" spans="11:11" x14ac:dyDescent="0.2">
      <c r="K88" s="55"/>
    </row>
    <row r="89" spans="11:11" x14ac:dyDescent="0.2">
      <c r="K89" s="55"/>
    </row>
    <row r="90" spans="11:11" x14ac:dyDescent="0.2">
      <c r="K90" s="55"/>
    </row>
    <row r="91" spans="11:11" x14ac:dyDescent="0.2">
      <c r="K91" s="55"/>
    </row>
    <row r="92" spans="11:11" x14ac:dyDescent="0.2">
      <c r="K92" s="55"/>
    </row>
    <row r="93" spans="11:11" x14ac:dyDescent="0.2">
      <c r="K93" s="55"/>
    </row>
    <row r="94" spans="11:11" x14ac:dyDescent="0.2">
      <c r="K94" s="55"/>
    </row>
    <row r="95" spans="11:11" x14ac:dyDescent="0.2">
      <c r="K95" s="55"/>
    </row>
    <row r="96" spans="11:11" x14ac:dyDescent="0.2">
      <c r="K96" s="55"/>
    </row>
    <row r="97" spans="11:11" x14ac:dyDescent="0.2">
      <c r="K97" s="55"/>
    </row>
    <row r="98" spans="11:11" x14ac:dyDescent="0.2">
      <c r="K98" s="55"/>
    </row>
    <row r="99" spans="11:11" x14ac:dyDescent="0.2">
      <c r="K99" s="55"/>
    </row>
    <row r="100" spans="11:11" x14ac:dyDescent="0.2">
      <c r="K100" s="55"/>
    </row>
    <row r="101" spans="11:11" x14ac:dyDescent="0.2">
      <c r="K101" s="55"/>
    </row>
    <row r="102" spans="11:11" x14ac:dyDescent="0.2">
      <c r="K102" s="55"/>
    </row>
    <row r="103" spans="11:11" x14ac:dyDescent="0.2">
      <c r="K103" s="55"/>
    </row>
    <row r="104" spans="11:11" x14ac:dyDescent="0.2">
      <c r="K104" s="55"/>
    </row>
    <row r="105" spans="11:11" x14ac:dyDescent="0.2">
      <c r="K105" s="55"/>
    </row>
    <row r="106" spans="11:11" x14ac:dyDescent="0.2">
      <c r="K106" s="55"/>
    </row>
    <row r="107" spans="11:11" x14ac:dyDescent="0.2">
      <c r="K107" s="55"/>
    </row>
    <row r="108" spans="11:11" x14ac:dyDescent="0.2">
      <c r="K108" s="55"/>
    </row>
    <row r="109" spans="11:11" x14ac:dyDescent="0.2">
      <c r="K109" s="55"/>
    </row>
    <row r="110" spans="11:11" x14ac:dyDescent="0.2">
      <c r="K110" s="55"/>
    </row>
    <row r="111" spans="11:11" x14ac:dyDescent="0.2">
      <c r="K111" s="55"/>
    </row>
    <row r="112" spans="11:11" x14ac:dyDescent="0.2">
      <c r="K112" s="55"/>
    </row>
    <row r="113" spans="11:11" x14ac:dyDescent="0.2">
      <c r="K113" s="55"/>
    </row>
    <row r="114" spans="11:11" x14ac:dyDescent="0.2">
      <c r="K114" s="55"/>
    </row>
    <row r="115" spans="11:11" x14ac:dyDescent="0.2">
      <c r="K115" s="55"/>
    </row>
    <row r="116" spans="11:11" x14ac:dyDescent="0.2">
      <c r="K116" s="55"/>
    </row>
    <row r="117" spans="11:11" x14ac:dyDescent="0.2">
      <c r="K117" s="55"/>
    </row>
    <row r="118" spans="11:11" x14ac:dyDescent="0.2">
      <c r="K118" s="55"/>
    </row>
    <row r="119" spans="11:11" x14ac:dyDescent="0.2">
      <c r="K119" s="55"/>
    </row>
    <row r="120" spans="11:11" x14ac:dyDescent="0.2">
      <c r="K120" s="55"/>
    </row>
    <row r="121" spans="11:11" x14ac:dyDescent="0.2">
      <c r="K121" s="55"/>
    </row>
    <row r="122" spans="11:11" x14ac:dyDescent="0.2">
      <c r="K122" s="55"/>
    </row>
    <row r="123" spans="11:11" x14ac:dyDescent="0.2">
      <c r="K123" s="55"/>
    </row>
    <row r="124" spans="11:11" x14ac:dyDescent="0.2">
      <c r="K124" s="55"/>
    </row>
    <row r="125" spans="11:11" x14ac:dyDescent="0.2">
      <c r="K125" s="55"/>
    </row>
    <row r="126" spans="11:11" x14ac:dyDescent="0.2">
      <c r="K126" s="55"/>
    </row>
    <row r="127" spans="11:11" x14ac:dyDescent="0.2">
      <c r="K127" s="55"/>
    </row>
    <row r="128" spans="11:11" x14ac:dyDescent="0.2">
      <c r="K128" s="55"/>
    </row>
    <row r="129" spans="11:11" x14ac:dyDescent="0.2">
      <c r="K129" s="55"/>
    </row>
    <row r="130" spans="11:11" x14ac:dyDescent="0.2">
      <c r="K130" s="55"/>
    </row>
    <row r="131" spans="11:11" x14ac:dyDescent="0.2">
      <c r="K131" s="55"/>
    </row>
    <row r="132" spans="11:11" x14ac:dyDescent="0.2">
      <c r="K132" s="55"/>
    </row>
    <row r="133" spans="11:11" x14ac:dyDescent="0.2">
      <c r="K133" s="55"/>
    </row>
    <row r="134" spans="11:11" x14ac:dyDescent="0.2">
      <c r="K134" s="55"/>
    </row>
    <row r="135" spans="11:11" x14ac:dyDescent="0.2">
      <c r="K135" s="55"/>
    </row>
    <row r="136" spans="11:11" x14ac:dyDescent="0.2">
      <c r="K136" s="55"/>
    </row>
    <row r="137" spans="11:11" x14ac:dyDescent="0.2">
      <c r="K137" s="55"/>
    </row>
    <row r="138" spans="11:11" x14ac:dyDescent="0.2">
      <c r="K138" s="55"/>
    </row>
    <row r="139" spans="11:11" x14ac:dyDescent="0.2">
      <c r="K139" s="55"/>
    </row>
    <row r="140" spans="11:11" x14ac:dyDescent="0.2">
      <c r="K140" s="55"/>
    </row>
    <row r="141" spans="11:11" x14ac:dyDescent="0.2">
      <c r="K141" s="55"/>
    </row>
    <row r="142" spans="11:11" x14ac:dyDescent="0.2">
      <c r="K142" s="55"/>
    </row>
    <row r="143" spans="11:11" x14ac:dyDescent="0.2">
      <c r="K143" s="55"/>
    </row>
    <row r="144" spans="11:11" x14ac:dyDescent="0.2">
      <c r="K144" s="55"/>
    </row>
    <row r="145" spans="11:11" x14ac:dyDescent="0.2">
      <c r="K145" s="55"/>
    </row>
    <row r="146" spans="11:11" x14ac:dyDescent="0.2">
      <c r="K146" s="55"/>
    </row>
    <row r="147" spans="11:11" x14ac:dyDescent="0.2">
      <c r="K147" s="55"/>
    </row>
    <row r="148" spans="11:11" x14ac:dyDescent="0.2">
      <c r="K148" s="55"/>
    </row>
    <row r="149" spans="11:11" x14ac:dyDescent="0.2">
      <c r="K149" s="55"/>
    </row>
    <row r="150" spans="11:11" x14ac:dyDescent="0.2">
      <c r="K150" s="55"/>
    </row>
    <row r="151" spans="11:11" x14ac:dyDescent="0.2">
      <c r="K151" s="55"/>
    </row>
    <row r="152" spans="11:11" x14ac:dyDescent="0.2">
      <c r="K152" s="55"/>
    </row>
    <row r="153" spans="11:11" x14ac:dyDescent="0.2">
      <c r="K153" s="55"/>
    </row>
    <row r="154" spans="11:11" x14ac:dyDescent="0.2">
      <c r="K154" s="55"/>
    </row>
    <row r="155" spans="11:11" x14ac:dyDescent="0.2">
      <c r="K155" s="55"/>
    </row>
    <row r="156" spans="11:11" x14ac:dyDescent="0.2">
      <c r="K156" s="55"/>
    </row>
    <row r="157" spans="11:11" x14ac:dyDescent="0.2">
      <c r="K157" s="55"/>
    </row>
    <row r="158" spans="11:11" x14ac:dyDescent="0.2">
      <c r="K158" s="55"/>
    </row>
    <row r="159" spans="11:11" x14ac:dyDescent="0.2">
      <c r="K159" s="55"/>
    </row>
    <row r="160" spans="11:11" x14ac:dyDescent="0.2">
      <c r="K160" s="55"/>
    </row>
    <row r="161" spans="11:11" x14ac:dyDescent="0.2">
      <c r="K161" s="55"/>
    </row>
    <row r="162" spans="11:11" x14ac:dyDescent="0.2">
      <c r="K162" s="55"/>
    </row>
    <row r="163" spans="11:11" x14ac:dyDescent="0.2">
      <c r="K163" s="55"/>
    </row>
    <row r="164" spans="11:11" x14ac:dyDescent="0.2">
      <c r="K164" s="55"/>
    </row>
    <row r="165" spans="11:11" x14ac:dyDescent="0.2">
      <c r="K165" s="55"/>
    </row>
    <row r="166" spans="11:11" x14ac:dyDescent="0.2">
      <c r="K166" s="55"/>
    </row>
    <row r="167" spans="11:11" x14ac:dyDescent="0.2">
      <c r="K167" s="55"/>
    </row>
    <row r="168" spans="11:11" x14ac:dyDescent="0.2">
      <c r="K168" s="55"/>
    </row>
    <row r="169" spans="11:11" x14ac:dyDescent="0.2">
      <c r="K169" s="55"/>
    </row>
    <row r="170" spans="11:11" x14ac:dyDescent="0.2">
      <c r="K170" s="55"/>
    </row>
    <row r="171" spans="11:11" x14ac:dyDescent="0.2">
      <c r="K171" s="55"/>
    </row>
    <row r="172" spans="11:11" x14ac:dyDescent="0.2">
      <c r="K172" s="55"/>
    </row>
    <row r="173" spans="11:11" x14ac:dyDescent="0.2">
      <c r="K173" s="55"/>
    </row>
    <row r="174" spans="11:11" x14ac:dyDescent="0.2">
      <c r="K174" s="55"/>
    </row>
    <row r="175" spans="11:11" x14ac:dyDescent="0.2">
      <c r="K175" s="55"/>
    </row>
    <row r="176" spans="11:11" x14ac:dyDescent="0.2">
      <c r="K176" s="55"/>
    </row>
    <row r="177" spans="11:11" x14ac:dyDescent="0.2">
      <c r="K177" s="55"/>
    </row>
    <row r="178" spans="11:11" x14ac:dyDescent="0.2">
      <c r="K178" s="55"/>
    </row>
    <row r="179" spans="11:11" x14ac:dyDescent="0.2">
      <c r="K179" s="55"/>
    </row>
    <row r="180" spans="11:11" x14ac:dyDescent="0.2">
      <c r="K180" s="55"/>
    </row>
    <row r="181" spans="11:11" x14ac:dyDescent="0.2">
      <c r="K181" s="55"/>
    </row>
    <row r="182" spans="11:11" x14ac:dyDescent="0.2">
      <c r="K182" s="55"/>
    </row>
    <row r="183" spans="11:11" x14ac:dyDescent="0.2">
      <c r="K183" s="55"/>
    </row>
    <row r="184" spans="11:11" x14ac:dyDescent="0.2">
      <c r="K184" s="55"/>
    </row>
    <row r="185" spans="11:11" x14ac:dyDescent="0.2">
      <c r="K185" s="55"/>
    </row>
    <row r="186" spans="11:11" x14ac:dyDescent="0.2">
      <c r="K186" s="55"/>
    </row>
    <row r="187" spans="11:11" x14ac:dyDescent="0.2">
      <c r="K187" s="55"/>
    </row>
    <row r="188" spans="11:11" x14ac:dyDescent="0.2">
      <c r="K188" s="55"/>
    </row>
    <row r="189" spans="11:11" x14ac:dyDescent="0.2">
      <c r="K189" s="55"/>
    </row>
    <row r="190" spans="11:11" x14ac:dyDescent="0.2">
      <c r="K190" s="55"/>
    </row>
    <row r="191" spans="11:11" x14ac:dyDescent="0.2">
      <c r="K191" s="55"/>
    </row>
    <row r="192" spans="11:11" x14ac:dyDescent="0.2">
      <c r="K192" s="55"/>
    </row>
    <row r="193" spans="11:11" x14ac:dyDescent="0.2">
      <c r="K193" s="55"/>
    </row>
    <row r="194" spans="11:11" x14ac:dyDescent="0.2">
      <c r="K194" s="55"/>
    </row>
    <row r="195" spans="11:11" x14ac:dyDescent="0.2">
      <c r="K195" s="55"/>
    </row>
    <row r="196" spans="11:11" x14ac:dyDescent="0.2">
      <c r="K196" s="55"/>
    </row>
    <row r="197" spans="11:11" x14ac:dyDescent="0.2">
      <c r="K197" s="55"/>
    </row>
    <row r="198" spans="11:11" x14ac:dyDescent="0.2">
      <c r="K198" s="55"/>
    </row>
    <row r="199" spans="11:11" x14ac:dyDescent="0.2">
      <c r="K199" s="55"/>
    </row>
    <row r="200" spans="11:11" x14ac:dyDescent="0.2">
      <c r="K200" s="55"/>
    </row>
    <row r="201" spans="11:11" x14ac:dyDescent="0.2">
      <c r="K201" s="55"/>
    </row>
    <row r="202" spans="11:11" x14ac:dyDescent="0.2">
      <c r="K202" s="55"/>
    </row>
    <row r="203" spans="11:11" x14ac:dyDescent="0.2">
      <c r="K203" s="55"/>
    </row>
    <row r="204" spans="11:11" x14ac:dyDescent="0.2">
      <c r="K204" s="55"/>
    </row>
    <row r="205" spans="11:11" x14ac:dyDescent="0.2">
      <c r="K205" s="55"/>
    </row>
    <row r="206" spans="11:11" x14ac:dyDescent="0.2">
      <c r="K206" s="55"/>
    </row>
    <row r="207" spans="11:11" x14ac:dyDescent="0.2">
      <c r="K207" s="55"/>
    </row>
    <row r="208" spans="11:11" x14ac:dyDescent="0.2">
      <c r="K208" s="55"/>
    </row>
    <row r="209" spans="11:11" x14ac:dyDescent="0.2">
      <c r="K209" s="55"/>
    </row>
    <row r="210" spans="11:11" x14ac:dyDescent="0.2">
      <c r="K210" s="55"/>
    </row>
    <row r="211" spans="11:11" x14ac:dyDescent="0.2">
      <c r="K211" s="55"/>
    </row>
    <row r="212" spans="11:11" x14ac:dyDescent="0.2">
      <c r="K212" s="55"/>
    </row>
    <row r="213" spans="11:11" x14ac:dyDescent="0.2">
      <c r="K213" s="55"/>
    </row>
    <row r="214" spans="11:11" x14ac:dyDescent="0.2">
      <c r="K214" s="55"/>
    </row>
    <row r="215" spans="11:11" x14ac:dyDescent="0.2">
      <c r="K215" s="55"/>
    </row>
    <row r="216" spans="11:11" x14ac:dyDescent="0.2">
      <c r="K216" s="55"/>
    </row>
    <row r="217" spans="11:11" x14ac:dyDescent="0.2">
      <c r="K217" s="55"/>
    </row>
    <row r="218" spans="11:11" x14ac:dyDescent="0.2">
      <c r="K218" s="55"/>
    </row>
    <row r="219" spans="11:11" x14ac:dyDescent="0.2">
      <c r="K219" s="55"/>
    </row>
    <row r="220" spans="11:11" x14ac:dyDescent="0.2">
      <c r="K220" s="55"/>
    </row>
    <row r="221" spans="11:11" x14ac:dyDescent="0.2">
      <c r="K221" s="55"/>
    </row>
    <row r="222" spans="11:11" x14ac:dyDescent="0.2">
      <c r="K222" s="55"/>
    </row>
    <row r="223" spans="11:11" x14ac:dyDescent="0.2">
      <c r="K223" s="55"/>
    </row>
    <row r="224" spans="11:11" x14ac:dyDescent="0.2">
      <c r="K224" s="55"/>
    </row>
    <row r="225" spans="11:11" x14ac:dyDescent="0.2">
      <c r="K225" s="55"/>
    </row>
    <row r="226" spans="11:11" x14ac:dyDescent="0.2">
      <c r="K226" s="55"/>
    </row>
    <row r="227" spans="11:11" x14ac:dyDescent="0.2">
      <c r="K227" s="55"/>
    </row>
    <row r="228" spans="11:11" x14ac:dyDescent="0.2">
      <c r="K228" s="55"/>
    </row>
    <row r="229" spans="11:11" x14ac:dyDescent="0.2">
      <c r="K229" s="55"/>
    </row>
    <row r="230" spans="11:11" x14ac:dyDescent="0.2">
      <c r="K230" s="55"/>
    </row>
    <row r="231" spans="11:11" x14ac:dyDescent="0.2">
      <c r="K231" s="55"/>
    </row>
    <row r="232" spans="11:11" x14ac:dyDescent="0.2">
      <c r="K232" s="55"/>
    </row>
    <row r="233" spans="11:11" x14ac:dyDescent="0.2">
      <c r="K233" s="55"/>
    </row>
    <row r="234" spans="11:11" x14ac:dyDescent="0.2">
      <c r="K234" s="55"/>
    </row>
    <row r="235" spans="11:11" x14ac:dyDescent="0.2">
      <c r="K235" s="55"/>
    </row>
    <row r="236" spans="11:11" x14ac:dyDescent="0.2">
      <c r="K236" s="55"/>
    </row>
    <row r="237" spans="11:11" x14ac:dyDescent="0.2">
      <c r="K237" s="55"/>
    </row>
    <row r="238" spans="11:11" x14ac:dyDescent="0.2">
      <c r="K238" s="55"/>
    </row>
    <row r="239" spans="11:11" x14ac:dyDescent="0.2">
      <c r="K239" s="55"/>
    </row>
    <row r="240" spans="11:11" x14ac:dyDescent="0.2">
      <c r="K240" s="55"/>
    </row>
    <row r="241" spans="11:11" x14ac:dyDescent="0.2">
      <c r="K241" s="55"/>
    </row>
    <row r="242" spans="11:11" x14ac:dyDescent="0.2">
      <c r="K242" s="55"/>
    </row>
    <row r="243" spans="11:11" x14ac:dyDescent="0.2">
      <c r="K243" s="55"/>
    </row>
    <row r="244" spans="11:11" x14ac:dyDescent="0.2">
      <c r="K244" s="55"/>
    </row>
    <row r="245" spans="11:11" x14ac:dyDescent="0.2">
      <c r="K245" s="55"/>
    </row>
    <row r="246" spans="11:11" x14ac:dyDescent="0.2">
      <c r="K246" s="55"/>
    </row>
    <row r="247" spans="11:11" x14ac:dyDescent="0.2">
      <c r="K247" s="55"/>
    </row>
    <row r="248" spans="11:11" x14ac:dyDescent="0.2">
      <c r="K248" s="55"/>
    </row>
    <row r="249" spans="11:11" x14ac:dyDescent="0.2">
      <c r="K249" s="55"/>
    </row>
    <row r="250" spans="11:11" x14ac:dyDescent="0.2">
      <c r="K250" s="55"/>
    </row>
    <row r="251" spans="11:11" x14ac:dyDescent="0.2">
      <c r="K251" s="55"/>
    </row>
    <row r="252" spans="11:11" x14ac:dyDescent="0.2">
      <c r="K252" s="55"/>
    </row>
    <row r="253" spans="11:11" x14ac:dyDescent="0.2">
      <c r="K253" s="55"/>
    </row>
    <row r="254" spans="11:11" x14ac:dyDescent="0.2">
      <c r="K254" s="55"/>
    </row>
    <row r="255" spans="11:11" x14ac:dyDescent="0.2">
      <c r="K255" s="55"/>
    </row>
    <row r="256" spans="11:11" x14ac:dyDescent="0.2">
      <c r="K256" s="55"/>
    </row>
    <row r="257" spans="11:11" x14ac:dyDescent="0.2">
      <c r="K257" s="55"/>
    </row>
    <row r="258" spans="11:11" x14ac:dyDescent="0.2">
      <c r="K258" s="55"/>
    </row>
    <row r="259" spans="11:11" x14ac:dyDescent="0.2">
      <c r="K259" s="55"/>
    </row>
    <row r="260" spans="11:11" x14ac:dyDescent="0.2">
      <c r="K260" s="55"/>
    </row>
    <row r="261" spans="11:11" x14ac:dyDescent="0.2">
      <c r="K261" s="55"/>
    </row>
    <row r="262" spans="11:11" x14ac:dyDescent="0.2">
      <c r="K262" s="55"/>
    </row>
    <row r="263" spans="11:11" x14ac:dyDescent="0.2">
      <c r="K263" s="55"/>
    </row>
    <row r="264" spans="11:11" x14ac:dyDescent="0.2">
      <c r="K264" s="55"/>
    </row>
    <row r="265" spans="11:11" x14ac:dyDescent="0.2">
      <c r="K265" s="55"/>
    </row>
    <row r="266" spans="11:11" x14ac:dyDescent="0.2">
      <c r="K266" s="55"/>
    </row>
    <row r="267" spans="11:11" x14ac:dyDescent="0.2">
      <c r="K267" s="55"/>
    </row>
    <row r="268" spans="11:11" x14ac:dyDescent="0.2">
      <c r="K268" s="55"/>
    </row>
    <row r="269" spans="11:11" x14ac:dyDescent="0.2">
      <c r="K269" s="55"/>
    </row>
    <row r="270" spans="11:11" x14ac:dyDescent="0.2">
      <c r="K270" s="55"/>
    </row>
    <row r="271" spans="11:11" x14ac:dyDescent="0.2">
      <c r="K271" s="55"/>
    </row>
    <row r="272" spans="11:11" x14ac:dyDescent="0.2">
      <c r="K272" s="55"/>
    </row>
    <row r="273" spans="11:11" x14ac:dyDescent="0.2">
      <c r="K273" s="55"/>
    </row>
    <row r="274" spans="11:11" x14ac:dyDescent="0.2">
      <c r="K274" s="55"/>
    </row>
    <row r="275" spans="11:11" x14ac:dyDescent="0.2">
      <c r="K275" s="55"/>
    </row>
    <row r="276" spans="11:11" x14ac:dyDescent="0.2">
      <c r="K276" s="55"/>
    </row>
    <row r="277" spans="11:11" x14ac:dyDescent="0.2">
      <c r="K277" s="55"/>
    </row>
    <row r="278" spans="11:11" x14ac:dyDescent="0.2">
      <c r="K278" s="55"/>
    </row>
    <row r="279" spans="11:11" x14ac:dyDescent="0.2">
      <c r="K279" s="55"/>
    </row>
    <row r="280" spans="11:11" x14ac:dyDescent="0.2">
      <c r="K280" s="55"/>
    </row>
    <row r="281" spans="11:11" x14ac:dyDescent="0.2">
      <c r="K281" s="55"/>
    </row>
    <row r="282" spans="11:11" x14ac:dyDescent="0.2">
      <c r="K282" s="55"/>
    </row>
    <row r="283" spans="11:11" x14ac:dyDescent="0.2">
      <c r="K283" s="55"/>
    </row>
    <row r="284" spans="11:11" x14ac:dyDescent="0.2">
      <c r="K284" s="55"/>
    </row>
    <row r="285" spans="11:11" x14ac:dyDescent="0.2">
      <c r="K285" s="55"/>
    </row>
    <row r="286" spans="11:11" x14ac:dyDescent="0.2">
      <c r="K286" s="55"/>
    </row>
    <row r="287" spans="11:11" x14ac:dyDescent="0.2">
      <c r="K287" s="55"/>
    </row>
    <row r="288" spans="11:11" x14ac:dyDescent="0.2">
      <c r="K288" s="55"/>
    </row>
    <row r="289" spans="11:11" x14ac:dyDescent="0.2">
      <c r="K289" s="55"/>
    </row>
    <row r="290" spans="11:11" x14ac:dyDescent="0.2">
      <c r="K290" s="55"/>
    </row>
    <row r="291" spans="11:11" x14ac:dyDescent="0.2">
      <c r="K291" s="55"/>
    </row>
    <row r="292" spans="11:11" x14ac:dyDescent="0.2">
      <c r="K292" s="55"/>
    </row>
    <row r="293" spans="11:11" x14ac:dyDescent="0.2">
      <c r="K293" s="55"/>
    </row>
    <row r="294" spans="11:11" x14ac:dyDescent="0.2">
      <c r="K294" s="55"/>
    </row>
    <row r="295" spans="11:11" x14ac:dyDescent="0.2">
      <c r="K295" s="55"/>
    </row>
    <row r="296" spans="11:11" x14ac:dyDescent="0.2">
      <c r="K296" s="55"/>
    </row>
    <row r="297" spans="11:11" x14ac:dyDescent="0.2">
      <c r="K297" s="55"/>
    </row>
    <row r="298" spans="11:11" x14ac:dyDescent="0.2">
      <c r="K298" s="55"/>
    </row>
    <row r="299" spans="11:11" x14ac:dyDescent="0.2">
      <c r="K299" s="55"/>
    </row>
    <row r="300" spans="11:11" x14ac:dyDescent="0.2">
      <c r="K300" s="55"/>
    </row>
    <row r="301" spans="11:11" x14ac:dyDescent="0.2">
      <c r="K301" s="55"/>
    </row>
    <row r="302" spans="11:11" x14ac:dyDescent="0.2">
      <c r="K302" s="55"/>
    </row>
    <row r="303" spans="11:11" x14ac:dyDescent="0.2">
      <c r="K303" s="55"/>
    </row>
    <row r="304" spans="11:11" x14ac:dyDescent="0.2">
      <c r="K304" s="55"/>
    </row>
    <row r="305" spans="11:11" x14ac:dyDescent="0.2">
      <c r="K305" s="55"/>
    </row>
    <row r="306" spans="11:11" x14ac:dyDescent="0.2">
      <c r="K306" s="55"/>
    </row>
    <row r="307" spans="11:11" x14ac:dyDescent="0.2">
      <c r="K307" s="55"/>
    </row>
    <row r="308" spans="11:11" x14ac:dyDescent="0.2">
      <c r="K308" s="55"/>
    </row>
    <row r="309" spans="11:11" x14ac:dyDescent="0.2">
      <c r="K309" s="55"/>
    </row>
    <row r="310" spans="11:11" x14ac:dyDescent="0.2">
      <c r="K310" s="55"/>
    </row>
    <row r="311" spans="11:11" x14ac:dyDescent="0.2">
      <c r="K311" s="55"/>
    </row>
    <row r="312" spans="11:11" x14ac:dyDescent="0.2">
      <c r="K312" s="55"/>
    </row>
    <row r="313" spans="11:11" x14ac:dyDescent="0.2">
      <c r="K313" s="55"/>
    </row>
    <row r="314" spans="11:11" x14ac:dyDescent="0.2">
      <c r="K314" s="55"/>
    </row>
    <row r="315" spans="11:11" x14ac:dyDescent="0.2">
      <c r="K315" s="55"/>
    </row>
    <row r="316" spans="11:11" x14ac:dyDescent="0.2">
      <c r="K316" s="55"/>
    </row>
    <row r="317" spans="11:11" x14ac:dyDescent="0.2">
      <c r="K317" s="55"/>
    </row>
    <row r="318" spans="11:11" x14ac:dyDescent="0.2">
      <c r="K318" s="55"/>
    </row>
    <row r="319" spans="11:11" x14ac:dyDescent="0.2">
      <c r="K319" s="55"/>
    </row>
    <row r="320" spans="11:11" x14ac:dyDescent="0.2">
      <c r="K320" s="55"/>
    </row>
    <row r="321" spans="11:11" x14ac:dyDescent="0.2">
      <c r="K321" s="55"/>
    </row>
    <row r="322" spans="11:11" x14ac:dyDescent="0.2">
      <c r="K322" s="55"/>
    </row>
    <row r="323" spans="11:11" x14ac:dyDescent="0.2">
      <c r="K323" s="55"/>
    </row>
    <row r="324" spans="11:11" x14ac:dyDescent="0.2">
      <c r="K324" s="55"/>
    </row>
    <row r="325" spans="11:11" x14ac:dyDescent="0.2">
      <c r="K325" s="55"/>
    </row>
    <row r="326" spans="11:11" x14ac:dyDescent="0.2">
      <c r="K326" s="55"/>
    </row>
    <row r="327" spans="11:11" x14ac:dyDescent="0.2">
      <c r="K327" s="55"/>
    </row>
    <row r="328" spans="11:11" x14ac:dyDescent="0.2">
      <c r="K328" s="55"/>
    </row>
    <row r="329" spans="11:11" x14ac:dyDescent="0.2">
      <c r="K329" s="55"/>
    </row>
    <row r="330" spans="11:11" x14ac:dyDescent="0.2">
      <c r="K330" s="55"/>
    </row>
    <row r="331" spans="11:11" x14ac:dyDescent="0.2">
      <c r="K331" s="55"/>
    </row>
    <row r="332" spans="11:11" x14ac:dyDescent="0.2">
      <c r="K332" s="55"/>
    </row>
    <row r="333" spans="11:11" x14ac:dyDescent="0.2">
      <c r="K333" s="55"/>
    </row>
    <row r="334" spans="11:11" x14ac:dyDescent="0.2">
      <c r="K334" s="55"/>
    </row>
    <row r="335" spans="11:11" x14ac:dyDescent="0.2">
      <c r="K335" s="55"/>
    </row>
    <row r="336" spans="11:11" x14ac:dyDescent="0.2">
      <c r="K336" s="55"/>
    </row>
    <row r="337" spans="11:11" x14ac:dyDescent="0.2">
      <c r="K337" s="55"/>
    </row>
    <row r="338" spans="11:11" x14ac:dyDescent="0.2">
      <c r="K338" s="55"/>
    </row>
    <row r="339" spans="11:11" x14ac:dyDescent="0.2">
      <c r="K339" s="55"/>
    </row>
    <row r="340" spans="11:11" x14ac:dyDescent="0.2">
      <c r="K340" s="55"/>
    </row>
    <row r="341" spans="11:11" x14ac:dyDescent="0.2">
      <c r="K341" s="55"/>
    </row>
    <row r="342" spans="11:11" x14ac:dyDescent="0.2">
      <c r="K342" s="55"/>
    </row>
    <row r="343" spans="11:11" x14ac:dyDescent="0.2">
      <c r="K343" s="55"/>
    </row>
    <row r="344" spans="11:11" x14ac:dyDescent="0.2">
      <c r="K344" s="55"/>
    </row>
    <row r="345" spans="11:11" x14ac:dyDescent="0.2">
      <c r="K345" s="55"/>
    </row>
    <row r="346" spans="11:11" x14ac:dyDescent="0.2">
      <c r="K346" s="55"/>
    </row>
    <row r="347" spans="11:11" x14ac:dyDescent="0.2">
      <c r="K347" s="55"/>
    </row>
    <row r="348" spans="11:11" x14ac:dyDescent="0.2">
      <c r="K348" s="55"/>
    </row>
    <row r="349" spans="11:11" x14ac:dyDescent="0.2">
      <c r="K349" s="55"/>
    </row>
    <row r="350" spans="11:11" x14ac:dyDescent="0.2">
      <c r="K350" s="55"/>
    </row>
    <row r="351" spans="11:11" x14ac:dyDescent="0.2">
      <c r="K351" s="55"/>
    </row>
    <row r="352" spans="11:11" x14ac:dyDescent="0.2">
      <c r="K352" s="55"/>
    </row>
    <row r="353" spans="11:11" x14ac:dyDescent="0.2">
      <c r="K353" s="55"/>
    </row>
    <row r="354" spans="11:11" x14ac:dyDescent="0.2">
      <c r="K354" s="55"/>
    </row>
    <row r="355" spans="11:11" x14ac:dyDescent="0.2">
      <c r="K355" s="55"/>
    </row>
    <row r="356" spans="11:11" x14ac:dyDescent="0.2">
      <c r="K356" s="55"/>
    </row>
    <row r="357" spans="11:11" x14ac:dyDescent="0.2">
      <c r="K357" s="55"/>
    </row>
    <row r="358" spans="11:11" x14ac:dyDescent="0.2">
      <c r="K358" s="55"/>
    </row>
    <row r="359" spans="11:11" x14ac:dyDescent="0.2">
      <c r="K359" s="55"/>
    </row>
    <row r="360" spans="11:11" x14ac:dyDescent="0.2">
      <c r="K360" s="55"/>
    </row>
    <row r="361" spans="11:11" x14ac:dyDescent="0.2">
      <c r="K361" s="55"/>
    </row>
    <row r="362" spans="11:11" x14ac:dyDescent="0.2">
      <c r="K362" s="55"/>
    </row>
    <row r="363" spans="11:11" x14ac:dyDescent="0.2">
      <c r="K363" s="55"/>
    </row>
    <row r="364" spans="11:11" x14ac:dyDescent="0.2">
      <c r="K364" s="55"/>
    </row>
    <row r="365" spans="11:11" x14ac:dyDescent="0.2">
      <c r="K365" s="55"/>
    </row>
    <row r="366" spans="11:11" x14ac:dyDescent="0.2">
      <c r="K366" s="55"/>
    </row>
    <row r="367" spans="11:11" x14ac:dyDescent="0.2">
      <c r="K367" s="55"/>
    </row>
    <row r="368" spans="11:11" x14ac:dyDescent="0.2">
      <c r="K368" s="55"/>
    </row>
    <row r="369" spans="11:11" x14ac:dyDescent="0.2">
      <c r="K369" s="55"/>
    </row>
    <row r="370" spans="11:11" x14ac:dyDescent="0.2">
      <c r="K370" s="55"/>
    </row>
    <row r="371" spans="11:11" x14ac:dyDescent="0.2">
      <c r="K371" s="55"/>
    </row>
    <row r="372" spans="11:11" x14ac:dyDescent="0.2">
      <c r="K372" s="55"/>
    </row>
    <row r="373" spans="11:11" x14ac:dyDescent="0.2">
      <c r="K373" s="55"/>
    </row>
    <row r="374" spans="11:11" x14ac:dyDescent="0.2">
      <c r="K374" s="55"/>
    </row>
    <row r="375" spans="11:11" x14ac:dyDescent="0.2">
      <c r="K375" s="55"/>
    </row>
    <row r="376" spans="11:11" x14ac:dyDescent="0.2">
      <c r="K376" s="55"/>
    </row>
    <row r="377" spans="11:11" x14ac:dyDescent="0.2">
      <c r="K377" s="55"/>
    </row>
    <row r="378" spans="11:11" x14ac:dyDescent="0.2">
      <c r="K378" s="55"/>
    </row>
    <row r="379" spans="11:11" x14ac:dyDescent="0.2">
      <c r="K379" s="55"/>
    </row>
    <row r="380" spans="11:11" x14ac:dyDescent="0.2">
      <c r="K380" s="55"/>
    </row>
    <row r="381" spans="11:11" x14ac:dyDescent="0.2">
      <c r="K381" s="55"/>
    </row>
    <row r="382" spans="11:11" x14ac:dyDescent="0.2">
      <c r="K382" s="55"/>
    </row>
    <row r="383" spans="11:11" x14ac:dyDescent="0.2">
      <c r="K383" s="55"/>
    </row>
    <row r="384" spans="11:11" x14ac:dyDescent="0.2">
      <c r="K384" s="55"/>
    </row>
    <row r="385" spans="11:11" x14ac:dyDescent="0.2">
      <c r="K385" s="55"/>
    </row>
    <row r="386" spans="11:11" x14ac:dyDescent="0.2">
      <c r="K386" s="55"/>
    </row>
    <row r="387" spans="11:11" x14ac:dyDescent="0.2">
      <c r="K387" s="55"/>
    </row>
    <row r="388" spans="11:11" x14ac:dyDescent="0.2">
      <c r="K388" s="55"/>
    </row>
    <row r="389" spans="11:11" x14ac:dyDescent="0.2">
      <c r="K389" s="55"/>
    </row>
    <row r="390" spans="11:11" x14ac:dyDescent="0.2">
      <c r="K390" s="55"/>
    </row>
    <row r="391" spans="11:11" x14ac:dyDescent="0.2">
      <c r="K391" s="55"/>
    </row>
    <row r="392" spans="11:11" x14ac:dyDescent="0.2">
      <c r="K392" s="55"/>
    </row>
    <row r="393" spans="11:11" x14ac:dyDescent="0.2">
      <c r="K393" s="55"/>
    </row>
    <row r="394" spans="11:11" x14ac:dyDescent="0.2">
      <c r="K394" s="55"/>
    </row>
    <row r="395" spans="11:11" x14ac:dyDescent="0.2">
      <c r="K395" s="55"/>
    </row>
    <row r="396" spans="11:11" x14ac:dyDescent="0.2">
      <c r="K396" s="55"/>
    </row>
    <row r="397" spans="11:11" x14ac:dyDescent="0.2">
      <c r="K397" s="55"/>
    </row>
    <row r="398" spans="11:11" x14ac:dyDescent="0.2">
      <c r="K398" s="55"/>
    </row>
    <row r="399" spans="11:11" x14ac:dyDescent="0.2">
      <c r="K399" s="55"/>
    </row>
    <row r="400" spans="11:11" x14ac:dyDescent="0.2">
      <c r="K400" s="55"/>
    </row>
    <row r="401" spans="11:11" x14ac:dyDescent="0.2">
      <c r="K401" s="55"/>
    </row>
    <row r="402" spans="11:11" x14ac:dyDescent="0.2">
      <c r="K402" s="55"/>
    </row>
    <row r="403" spans="11:11" x14ac:dyDescent="0.2">
      <c r="K403" s="55"/>
    </row>
    <row r="404" spans="11:11" x14ac:dyDescent="0.2">
      <c r="K404" s="55"/>
    </row>
    <row r="405" spans="11:11" x14ac:dyDescent="0.2">
      <c r="K405" s="55"/>
    </row>
    <row r="406" spans="11:11" x14ac:dyDescent="0.2">
      <c r="K406" s="55"/>
    </row>
    <row r="407" spans="11:11" x14ac:dyDescent="0.2">
      <c r="K407" s="55"/>
    </row>
    <row r="408" spans="11:11" x14ac:dyDescent="0.2">
      <c r="K408" s="55"/>
    </row>
    <row r="409" spans="11:11" x14ac:dyDescent="0.2">
      <c r="K409" s="55"/>
    </row>
    <row r="410" spans="11:11" x14ac:dyDescent="0.2">
      <c r="K410" s="55"/>
    </row>
    <row r="411" spans="11:11" x14ac:dyDescent="0.2">
      <c r="K411" s="55"/>
    </row>
    <row r="412" spans="11:11" x14ac:dyDescent="0.2">
      <c r="K412" s="55"/>
    </row>
    <row r="413" spans="11:11" x14ac:dyDescent="0.2">
      <c r="K413" s="55"/>
    </row>
    <row r="414" spans="11:11" x14ac:dyDescent="0.2">
      <c r="K414" s="55"/>
    </row>
    <row r="415" spans="11:11" x14ac:dyDescent="0.2">
      <c r="K415" s="55"/>
    </row>
    <row r="416" spans="11:11" x14ac:dyDescent="0.2">
      <c r="K416" s="55"/>
    </row>
    <row r="417" spans="11:11" x14ac:dyDescent="0.2">
      <c r="K417" s="55"/>
    </row>
    <row r="418" spans="11:11" x14ac:dyDescent="0.2">
      <c r="K418" s="55"/>
    </row>
    <row r="419" spans="11:11" x14ac:dyDescent="0.2">
      <c r="K419" s="55"/>
    </row>
    <row r="420" spans="11:11" x14ac:dyDescent="0.2">
      <c r="K420" s="55"/>
    </row>
    <row r="421" spans="11:11" x14ac:dyDescent="0.2">
      <c r="K421" s="55"/>
    </row>
    <row r="422" spans="11:11" x14ac:dyDescent="0.2">
      <c r="K422" s="55"/>
    </row>
    <row r="423" spans="11:11" x14ac:dyDescent="0.2">
      <c r="K423" s="55"/>
    </row>
    <row r="424" spans="11:11" x14ac:dyDescent="0.2">
      <c r="K424" s="55"/>
    </row>
    <row r="425" spans="11:11" x14ac:dyDescent="0.2">
      <c r="K425" s="55"/>
    </row>
    <row r="426" spans="11:11" x14ac:dyDescent="0.2">
      <c r="K426" s="55"/>
    </row>
    <row r="427" spans="11:11" x14ac:dyDescent="0.2">
      <c r="K427" s="55"/>
    </row>
    <row r="428" spans="11:11" x14ac:dyDescent="0.2">
      <c r="K428" s="55"/>
    </row>
    <row r="429" spans="11:11" x14ac:dyDescent="0.2">
      <c r="K429" s="55"/>
    </row>
    <row r="430" spans="11:11" x14ac:dyDescent="0.2">
      <c r="K430" s="55"/>
    </row>
    <row r="431" spans="11:11" x14ac:dyDescent="0.2">
      <c r="K431" s="55"/>
    </row>
    <row r="432" spans="11:11" x14ac:dyDescent="0.2">
      <c r="K432" s="55"/>
    </row>
    <row r="433" spans="11:11" x14ac:dyDescent="0.2">
      <c r="K433" s="55"/>
    </row>
    <row r="434" spans="11:11" x14ac:dyDescent="0.2">
      <c r="K434" s="55"/>
    </row>
    <row r="435" spans="11:11" x14ac:dyDescent="0.2">
      <c r="K435" s="55"/>
    </row>
    <row r="436" spans="11:11" x14ac:dyDescent="0.2">
      <c r="K436" s="55"/>
    </row>
    <row r="437" spans="11:11" x14ac:dyDescent="0.2">
      <c r="K437" s="55"/>
    </row>
    <row r="438" spans="11:11" x14ac:dyDescent="0.2">
      <c r="K438" s="55"/>
    </row>
    <row r="439" spans="11:11" x14ac:dyDescent="0.2">
      <c r="K439" s="55"/>
    </row>
    <row r="440" spans="11:11" x14ac:dyDescent="0.2">
      <c r="K440" s="55"/>
    </row>
    <row r="441" spans="11:11" x14ac:dyDescent="0.2">
      <c r="K441" s="55"/>
    </row>
    <row r="442" spans="11:11" x14ac:dyDescent="0.2">
      <c r="K442" s="55"/>
    </row>
    <row r="443" spans="11:11" x14ac:dyDescent="0.2">
      <c r="K443" s="55"/>
    </row>
    <row r="444" spans="11:11" x14ac:dyDescent="0.2">
      <c r="K444" s="55"/>
    </row>
    <row r="445" spans="11:11" x14ac:dyDescent="0.2">
      <c r="K445" s="55"/>
    </row>
    <row r="446" spans="11:11" x14ac:dyDescent="0.2">
      <c r="K446" s="55"/>
    </row>
    <row r="447" spans="11:11" x14ac:dyDescent="0.2">
      <c r="K447" s="55"/>
    </row>
    <row r="448" spans="11:11" x14ac:dyDescent="0.2">
      <c r="K448" s="55"/>
    </row>
    <row r="449" spans="11:11" x14ac:dyDescent="0.2">
      <c r="K449" s="55"/>
    </row>
    <row r="450" spans="11:11" x14ac:dyDescent="0.2">
      <c r="K450" s="55"/>
    </row>
    <row r="451" spans="11:11" x14ac:dyDescent="0.2">
      <c r="K451" s="55"/>
    </row>
    <row r="452" spans="11:11" x14ac:dyDescent="0.2">
      <c r="K452" s="55"/>
    </row>
    <row r="453" spans="11:11" x14ac:dyDescent="0.2">
      <c r="K453" s="55"/>
    </row>
    <row r="454" spans="11:11" x14ac:dyDescent="0.2">
      <c r="K454" s="55"/>
    </row>
    <row r="455" spans="11:11" x14ac:dyDescent="0.2">
      <c r="K455" s="55"/>
    </row>
    <row r="456" spans="11:11" x14ac:dyDescent="0.2">
      <c r="K456" s="55"/>
    </row>
    <row r="457" spans="11:11" x14ac:dyDescent="0.2">
      <c r="K457" s="55"/>
    </row>
    <row r="458" spans="11:11" x14ac:dyDescent="0.2">
      <c r="K458" s="55"/>
    </row>
    <row r="459" spans="11:11" x14ac:dyDescent="0.2">
      <c r="K459" s="55"/>
    </row>
    <row r="460" spans="11:11" x14ac:dyDescent="0.2">
      <c r="K460" s="55"/>
    </row>
    <row r="461" spans="11:11" x14ac:dyDescent="0.2">
      <c r="K461" s="55"/>
    </row>
    <row r="462" spans="11:11" x14ac:dyDescent="0.2">
      <c r="K462" s="55"/>
    </row>
    <row r="463" spans="11:11" x14ac:dyDescent="0.2">
      <c r="K463" s="55"/>
    </row>
    <row r="464" spans="11:11" x14ac:dyDescent="0.2">
      <c r="K464" s="55"/>
    </row>
    <row r="465" spans="11:11" x14ac:dyDescent="0.2">
      <c r="K465" s="55"/>
    </row>
    <row r="466" spans="11:11" x14ac:dyDescent="0.2">
      <c r="K466" s="55"/>
    </row>
    <row r="467" spans="11:11" x14ac:dyDescent="0.2">
      <c r="K467" s="55"/>
    </row>
    <row r="468" spans="11:11" x14ac:dyDescent="0.2">
      <c r="K468" s="55"/>
    </row>
    <row r="469" spans="11:11" x14ac:dyDescent="0.2">
      <c r="K469" s="55"/>
    </row>
    <row r="470" spans="11:11" x14ac:dyDescent="0.2">
      <c r="K470" s="55"/>
    </row>
    <row r="471" spans="11:11" x14ac:dyDescent="0.2">
      <c r="K471" s="55"/>
    </row>
    <row r="472" spans="11:11" x14ac:dyDescent="0.2">
      <c r="K472" s="55"/>
    </row>
    <row r="473" spans="11:11" x14ac:dyDescent="0.2">
      <c r="K473" s="55"/>
    </row>
    <row r="474" spans="11:11" x14ac:dyDescent="0.2">
      <c r="K474" s="55"/>
    </row>
    <row r="475" spans="11:11" x14ac:dyDescent="0.2">
      <c r="K475" s="55"/>
    </row>
    <row r="476" spans="11:11" x14ac:dyDescent="0.2">
      <c r="K476" s="55"/>
    </row>
    <row r="477" spans="11:11" x14ac:dyDescent="0.2">
      <c r="K477" s="55"/>
    </row>
    <row r="478" spans="11:11" x14ac:dyDescent="0.2">
      <c r="K478" s="55"/>
    </row>
    <row r="479" spans="11:11" x14ac:dyDescent="0.2">
      <c r="K479" s="55"/>
    </row>
    <row r="480" spans="11:11" x14ac:dyDescent="0.2">
      <c r="K480" s="55"/>
    </row>
    <row r="481" spans="11:11" x14ac:dyDescent="0.2">
      <c r="K481" s="55"/>
    </row>
    <row r="482" spans="11:11" x14ac:dyDescent="0.2">
      <c r="K482" s="55"/>
    </row>
    <row r="483" spans="11:11" x14ac:dyDescent="0.2">
      <c r="K483" s="55"/>
    </row>
    <row r="484" spans="11:11" x14ac:dyDescent="0.2">
      <c r="K484" s="55"/>
    </row>
    <row r="485" spans="11:11" x14ac:dyDescent="0.2">
      <c r="K485" s="55"/>
    </row>
    <row r="486" spans="11:11" x14ac:dyDescent="0.2">
      <c r="K486" s="55"/>
    </row>
    <row r="487" spans="11:11" x14ac:dyDescent="0.2">
      <c r="K487" s="55"/>
    </row>
    <row r="488" spans="11:11" x14ac:dyDescent="0.2">
      <c r="K488" s="55"/>
    </row>
    <row r="489" spans="11:11" x14ac:dyDescent="0.2">
      <c r="K489" s="55"/>
    </row>
    <row r="490" spans="11:11" x14ac:dyDescent="0.2">
      <c r="K490" s="55"/>
    </row>
    <row r="491" spans="11:11" x14ac:dyDescent="0.2">
      <c r="K491" s="55"/>
    </row>
    <row r="492" spans="11:11" x14ac:dyDescent="0.2">
      <c r="K492" s="55"/>
    </row>
    <row r="493" spans="11:11" x14ac:dyDescent="0.2">
      <c r="K493" s="55"/>
    </row>
    <row r="494" spans="11:11" x14ac:dyDescent="0.2">
      <c r="K494" s="55"/>
    </row>
    <row r="495" spans="11:11" x14ac:dyDescent="0.2">
      <c r="K495" s="55"/>
    </row>
    <row r="496" spans="11:11" x14ac:dyDescent="0.2">
      <c r="K496" s="55"/>
    </row>
    <row r="497" spans="11:11" x14ac:dyDescent="0.2">
      <c r="K497" s="55"/>
    </row>
    <row r="498" spans="11:11" x14ac:dyDescent="0.2">
      <c r="K498" s="55"/>
    </row>
    <row r="499" spans="11:11" x14ac:dyDescent="0.2">
      <c r="K499" s="55"/>
    </row>
    <row r="500" spans="11:11" x14ac:dyDescent="0.2">
      <c r="K500" s="55"/>
    </row>
    <row r="501" spans="11:11" x14ac:dyDescent="0.2">
      <c r="K501" s="55"/>
    </row>
    <row r="502" spans="11:11" x14ac:dyDescent="0.2">
      <c r="K502" s="55"/>
    </row>
    <row r="503" spans="11:11" x14ac:dyDescent="0.2">
      <c r="K503" s="55"/>
    </row>
    <row r="504" spans="11:11" x14ac:dyDescent="0.2">
      <c r="K504" s="55"/>
    </row>
    <row r="505" spans="11:11" x14ac:dyDescent="0.2">
      <c r="K505" s="55"/>
    </row>
    <row r="506" spans="11:11" x14ac:dyDescent="0.2">
      <c r="K506" s="55"/>
    </row>
    <row r="507" spans="11:11" x14ac:dyDescent="0.2">
      <c r="K507" s="55"/>
    </row>
    <row r="508" spans="11:11" x14ac:dyDescent="0.2">
      <c r="K508" s="55"/>
    </row>
    <row r="509" spans="11:11" x14ac:dyDescent="0.2">
      <c r="K509" s="55"/>
    </row>
    <row r="510" spans="11:11" x14ac:dyDescent="0.2">
      <c r="K510" s="55"/>
    </row>
    <row r="511" spans="11:11" x14ac:dyDescent="0.2">
      <c r="K511" s="55"/>
    </row>
    <row r="512" spans="11:11" x14ac:dyDescent="0.2">
      <c r="K512" s="55"/>
    </row>
    <row r="513" spans="11:11" x14ac:dyDescent="0.2">
      <c r="K513" s="55"/>
    </row>
    <row r="514" spans="11:11" x14ac:dyDescent="0.2">
      <c r="K514" s="55"/>
    </row>
    <row r="515" spans="11:11" x14ac:dyDescent="0.2">
      <c r="K515" s="55"/>
    </row>
    <row r="516" spans="11:11" x14ac:dyDescent="0.2">
      <c r="K516" s="55"/>
    </row>
    <row r="517" spans="11:11" x14ac:dyDescent="0.2">
      <c r="K517" s="55"/>
    </row>
    <row r="518" spans="11:11" x14ac:dyDescent="0.2">
      <c r="K518" s="55"/>
    </row>
    <row r="519" spans="11:11" x14ac:dyDescent="0.2">
      <c r="K519" s="55"/>
    </row>
    <row r="520" spans="11:11" x14ac:dyDescent="0.2">
      <c r="K520" s="55"/>
    </row>
    <row r="521" spans="11:11" x14ac:dyDescent="0.2">
      <c r="K521" s="55"/>
    </row>
    <row r="522" spans="11:11" x14ac:dyDescent="0.2">
      <c r="K522" s="55"/>
    </row>
    <row r="523" spans="11:11" x14ac:dyDescent="0.2">
      <c r="K523" s="55"/>
    </row>
    <row r="524" spans="11:11" x14ac:dyDescent="0.2">
      <c r="K524" s="55"/>
    </row>
    <row r="525" spans="11:11" x14ac:dyDescent="0.2">
      <c r="K525" s="55"/>
    </row>
    <row r="526" spans="11:11" x14ac:dyDescent="0.2">
      <c r="K526" s="55"/>
    </row>
    <row r="527" spans="11:11" x14ac:dyDescent="0.2">
      <c r="K527" s="55"/>
    </row>
    <row r="528" spans="11:11" x14ac:dyDescent="0.2">
      <c r="K528" s="55"/>
    </row>
    <row r="529" spans="11:11" x14ac:dyDescent="0.2">
      <c r="K529" s="55"/>
    </row>
    <row r="530" spans="11:11" x14ac:dyDescent="0.2">
      <c r="K530" s="55"/>
    </row>
    <row r="531" spans="11:11" x14ac:dyDescent="0.2">
      <c r="K531" s="55"/>
    </row>
    <row r="532" spans="11:11" x14ac:dyDescent="0.2">
      <c r="K532" s="55"/>
    </row>
    <row r="533" spans="11:11" x14ac:dyDescent="0.2">
      <c r="K533" s="55"/>
    </row>
    <row r="534" spans="11:11" x14ac:dyDescent="0.2">
      <c r="K534" s="55"/>
    </row>
    <row r="535" spans="11:11" x14ac:dyDescent="0.2">
      <c r="K535" s="55"/>
    </row>
    <row r="536" spans="11:11" x14ac:dyDescent="0.2">
      <c r="K536" s="55"/>
    </row>
    <row r="537" spans="11:11" x14ac:dyDescent="0.2">
      <c r="K537" s="55"/>
    </row>
    <row r="538" spans="11:11" x14ac:dyDescent="0.2">
      <c r="K538" s="55"/>
    </row>
    <row r="539" spans="11:11" x14ac:dyDescent="0.2">
      <c r="K539" s="55"/>
    </row>
    <row r="540" spans="11:11" x14ac:dyDescent="0.2">
      <c r="K540" s="55"/>
    </row>
    <row r="541" spans="11:11" x14ac:dyDescent="0.2">
      <c r="K541" s="55"/>
    </row>
    <row r="542" spans="11:11" x14ac:dyDescent="0.2">
      <c r="K542" s="55"/>
    </row>
    <row r="543" spans="11:11" x14ac:dyDescent="0.2">
      <c r="K543" s="55"/>
    </row>
    <row r="544" spans="11:11" x14ac:dyDescent="0.2">
      <c r="K544" s="55"/>
    </row>
    <row r="545" spans="11:11" x14ac:dyDescent="0.2">
      <c r="K545" s="55"/>
    </row>
    <row r="546" spans="11:11" x14ac:dyDescent="0.2">
      <c r="K546" s="55"/>
    </row>
    <row r="547" spans="11:11" x14ac:dyDescent="0.2">
      <c r="K547" s="55"/>
    </row>
    <row r="548" spans="11:11" x14ac:dyDescent="0.2">
      <c r="K548" s="55"/>
    </row>
    <row r="549" spans="11:11" x14ac:dyDescent="0.2">
      <c r="K549" s="55"/>
    </row>
    <row r="550" spans="11:11" x14ac:dyDescent="0.2">
      <c r="K550" s="55"/>
    </row>
    <row r="551" spans="11:11" x14ac:dyDescent="0.2">
      <c r="K551" s="55"/>
    </row>
    <row r="552" spans="11:11" x14ac:dyDescent="0.2">
      <c r="K552" s="55"/>
    </row>
    <row r="553" spans="11:11" x14ac:dyDescent="0.2">
      <c r="K553" s="55"/>
    </row>
    <row r="554" spans="11:11" x14ac:dyDescent="0.2">
      <c r="K554" s="55"/>
    </row>
    <row r="555" spans="11:11" x14ac:dyDescent="0.2">
      <c r="K555" s="55"/>
    </row>
    <row r="556" spans="11:11" x14ac:dyDescent="0.2">
      <c r="K556" s="55"/>
    </row>
    <row r="557" spans="11:11" x14ac:dyDescent="0.2">
      <c r="K557" s="55"/>
    </row>
    <row r="558" spans="11:11" x14ac:dyDescent="0.2">
      <c r="K558" s="55"/>
    </row>
    <row r="559" spans="11:11" x14ac:dyDescent="0.2">
      <c r="K559" s="55"/>
    </row>
    <row r="560" spans="11:11" x14ac:dyDescent="0.2">
      <c r="K560" s="55"/>
    </row>
    <row r="561" spans="11:11" x14ac:dyDescent="0.2">
      <c r="K561" s="55"/>
    </row>
    <row r="562" spans="11:11" x14ac:dyDescent="0.2">
      <c r="K562" s="55"/>
    </row>
    <row r="563" spans="11:11" x14ac:dyDescent="0.2">
      <c r="K563" s="55"/>
    </row>
    <row r="564" spans="11:11" x14ac:dyDescent="0.2">
      <c r="K564" s="55"/>
    </row>
    <row r="565" spans="11:11" x14ac:dyDescent="0.2">
      <c r="K565" s="55"/>
    </row>
    <row r="566" spans="11:11" x14ac:dyDescent="0.2">
      <c r="K566" s="55"/>
    </row>
    <row r="567" spans="11:11" x14ac:dyDescent="0.2">
      <c r="K567" s="55"/>
    </row>
    <row r="568" spans="11:11" x14ac:dyDescent="0.2">
      <c r="K568" s="55"/>
    </row>
    <row r="569" spans="11:11" x14ac:dyDescent="0.2">
      <c r="K569" s="55"/>
    </row>
    <row r="570" spans="11:11" x14ac:dyDescent="0.2">
      <c r="K570" s="55"/>
    </row>
    <row r="571" spans="11:11" x14ac:dyDescent="0.2">
      <c r="K571" s="55"/>
    </row>
    <row r="572" spans="11:11" x14ac:dyDescent="0.2">
      <c r="K572" s="55"/>
    </row>
    <row r="573" spans="11:11" x14ac:dyDescent="0.2">
      <c r="K573" s="55"/>
    </row>
    <row r="574" spans="11:11" x14ac:dyDescent="0.2">
      <c r="K574" s="55"/>
    </row>
    <row r="575" spans="11:11" x14ac:dyDescent="0.2">
      <c r="K575" s="55"/>
    </row>
    <row r="576" spans="11:11" x14ac:dyDescent="0.2">
      <c r="K576" s="55"/>
    </row>
    <row r="577" spans="11:11" x14ac:dyDescent="0.2">
      <c r="K577" s="55"/>
    </row>
    <row r="578" spans="11:11" x14ac:dyDescent="0.2">
      <c r="K578" s="55"/>
    </row>
    <row r="579" spans="11:11" x14ac:dyDescent="0.2">
      <c r="K579" s="55"/>
    </row>
    <row r="580" spans="11:11" x14ac:dyDescent="0.2">
      <c r="K580" s="55"/>
    </row>
    <row r="581" spans="11:11" x14ac:dyDescent="0.2">
      <c r="K581" s="55"/>
    </row>
    <row r="582" spans="11:11" x14ac:dyDescent="0.2">
      <c r="K582" s="55"/>
    </row>
    <row r="583" spans="11:11" x14ac:dyDescent="0.2">
      <c r="K583" s="55"/>
    </row>
    <row r="584" spans="11:11" x14ac:dyDescent="0.2">
      <c r="K584" s="55"/>
    </row>
    <row r="585" spans="11:11" x14ac:dyDescent="0.2">
      <c r="K585" s="55"/>
    </row>
    <row r="586" spans="11:11" x14ac:dyDescent="0.2">
      <c r="K586" s="55"/>
    </row>
    <row r="587" spans="11:11" x14ac:dyDescent="0.2">
      <c r="K587" s="55"/>
    </row>
    <row r="588" spans="11:11" x14ac:dyDescent="0.2">
      <c r="K588" s="55"/>
    </row>
    <row r="589" spans="11:11" x14ac:dyDescent="0.2">
      <c r="K589" s="55"/>
    </row>
    <row r="590" spans="11:11" x14ac:dyDescent="0.2">
      <c r="K590" s="55"/>
    </row>
    <row r="591" spans="11:11" x14ac:dyDescent="0.2">
      <c r="K591" s="55"/>
    </row>
    <row r="592" spans="11:11" x14ac:dyDescent="0.2">
      <c r="K592" s="55"/>
    </row>
    <row r="593" spans="11:11" x14ac:dyDescent="0.2">
      <c r="K593" s="55"/>
    </row>
    <row r="594" spans="11:11" x14ac:dyDescent="0.2">
      <c r="K594" s="55"/>
    </row>
    <row r="595" spans="11:11" x14ac:dyDescent="0.2">
      <c r="K595" s="55"/>
    </row>
    <row r="596" spans="11:11" x14ac:dyDescent="0.2">
      <c r="K596" s="55"/>
    </row>
    <row r="597" spans="11:11" x14ac:dyDescent="0.2">
      <c r="K597" s="55"/>
    </row>
    <row r="598" spans="11:11" x14ac:dyDescent="0.2">
      <c r="K598" s="55"/>
    </row>
    <row r="599" spans="11:11" x14ac:dyDescent="0.2">
      <c r="K599" s="55"/>
    </row>
    <row r="600" spans="11:11" x14ac:dyDescent="0.2">
      <c r="K600" s="55"/>
    </row>
    <row r="601" spans="11:11" x14ac:dyDescent="0.2">
      <c r="K601" s="55"/>
    </row>
    <row r="602" spans="11:11" x14ac:dyDescent="0.2">
      <c r="K602" s="55"/>
    </row>
    <row r="603" spans="11:11" x14ac:dyDescent="0.2">
      <c r="K603" s="55"/>
    </row>
    <row r="604" spans="11:11" x14ac:dyDescent="0.2">
      <c r="K604" s="55"/>
    </row>
    <row r="605" spans="11:11" x14ac:dyDescent="0.2">
      <c r="K605" s="55"/>
    </row>
    <row r="606" spans="11:11" x14ac:dyDescent="0.2">
      <c r="K606" s="55"/>
    </row>
    <row r="607" spans="11:11" x14ac:dyDescent="0.2">
      <c r="K607" s="55"/>
    </row>
    <row r="608" spans="11:11" x14ac:dyDescent="0.2">
      <c r="K608" s="55"/>
    </row>
    <row r="609" spans="11:11" x14ac:dyDescent="0.2">
      <c r="K609" s="55"/>
    </row>
    <row r="610" spans="11:11" x14ac:dyDescent="0.2">
      <c r="K610" s="55"/>
    </row>
    <row r="611" spans="11:11" x14ac:dyDescent="0.2">
      <c r="K611" s="55"/>
    </row>
    <row r="612" spans="11:11" x14ac:dyDescent="0.2">
      <c r="K612" s="55"/>
    </row>
    <row r="613" spans="11:11" x14ac:dyDescent="0.2">
      <c r="K613" s="55"/>
    </row>
    <row r="614" spans="11:11" x14ac:dyDescent="0.2">
      <c r="K614" s="55"/>
    </row>
    <row r="615" spans="11:11" x14ac:dyDescent="0.2">
      <c r="K615" s="55"/>
    </row>
    <row r="616" spans="11:11" x14ac:dyDescent="0.2">
      <c r="K616" s="55"/>
    </row>
    <row r="617" spans="11:11" x14ac:dyDescent="0.2">
      <c r="K617" s="55"/>
    </row>
    <row r="618" spans="11:11" x14ac:dyDescent="0.2">
      <c r="K618" s="55"/>
    </row>
    <row r="619" spans="11:11" x14ac:dyDescent="0.2">
      <c r="K619" s="55"/>
    </row>
    <row r="620" spans="11:11" x14ac:dyDescent="0.2">
      <c r="K620" s="55"/>
    </row>
    <row r="621" spans="11:11" x14ac:dyDescent="0.2">
      <c r="K621" s="55"/>
    </row>
    <row r="622" spans="11:11" x14ac:dyDescent="0.2">
      <c r="K622" s="55"/>
    </row>
    <row r="623" spans="11:11" x14ac:dyDescent="0.2">
      <c r="K623" s="55"/>
    </row>
    <row r="624" spans="11:11" x14ac:dyDescent="0.2">
      <c r="K624" s="55"/>
    </row>
    <row r="625" spans="11:11" x14ac:dyDescent="0.2">
      <c r="K625" s="55"/>
    </row>
    <row r="626" spans="11:11" x14ac:dyDescent="0.2">
      <c r="K626" s="55"/>
    </row>
    <row r="627" spans="11:11" x14ac:dyDescent="0.2">
      <c r="K627" s="55"/>
    </row>
    <row r="628" spans="11:11" x14ac:dyDescent="0.2">
      <c r="K628" s="55"/>
    </row>
    <row r="629" spans="11:11" x14ac:dyDescent="0.2">
      <c r="K629" s="55"/>
    </row>
    <row r="630" spans="11:11" x14ac:dyDescent="0.2">
      <c r="K630" s="55"/>
    </row>
    <row r="631" spans="11:11" x14ac:dyDescent="0.2">
      <c r="K631" s="55"/>
    </row>
    <row r="632" spans="11:11" x14ac:dyDescent="0.2">
      <c r="K632" s="55"/>
    </row>
    <row r="633" spans="11:11" x14ac:dyDescent="0.2">
      <c r="K633" s="55"/>
    </row>
    <row r="634" spans="11:11" x14ac:dyDescent="0.2">
      <c r="K634" s="55"/>
    </row>
    <row r="635" spans="11:11" x14ac:dyDescent="0.2">
      <c r="K635" s="55"/>
    </row>
    <row r="636" spans="11:11" x14ac:dyDescent="0.2">
      <c r="K636" s="55"/>
    </row>
    <row r="637" spans="11:11" x14ac:dyDescent="0.2">
      <c r="K637" s="55"/>
    </row>
    <row r="638" spans="11:11" x14ac:dyDescent="0.2">
      <c r="K638" s="55"/>
    </row>
    <row r="639" spans="11:11" x14ac:dyDescent="0.2">
      <c r="K639" s="55"/>
    </row>
    <row r="640" spans="11:11" x14ac:dyDescent="0.2">
      <c r="K640" s="55"/>
    </row>
    <row r="641" spans="11:11" x14ac:dyDescent="0.2">
      <c r="K641" s="55"/>
    </row>
    <row r="642" spans="11:11" x14ac:dyDescent="0.2">
      <c r="K642" s="55"/>
    </row>
    <row r="643" spans="11:11" x14ac:dyDescent="0.2">
      <c r="K643" s="55"/>
    </row>
    <row r="644" spans="11:11" x14ac:dyDescent="0.2">
      <c r="K644" s="55"/>
    </row>
    <row r="645" spans="11:11" x14ac:dyDescent="0.2">
      <c r="K645" s="55"/>
    </row>
    <row r="646" spans="11:11" x14ac:dyDescent="0.2">
      <c r="K646" s="55"/>
    </row>
    <row r="647" spans="11:11" x14ac:dyDescent="0.2">
      <c r="K647" s="55"/>
    </row>
    <row r="648" spans="11:11" x14ac:dyDescent="0.2">
      <c r="K648" s="55"/>
    </row>
    <row r="649" spans="11:11" x14ac:dyDescent="0.2">
      <c r="K649" s="55"/>
    </row>
    <row r="650" spans="11:11" x14ac:dyDescent="0.2">
      <c r="K650" s="55"/>
    </row>
    <row r="651" spans="11:11" x14ac:dyDescent="0.2">
      <c r="K651" s="55"/>
    </row>
    <row r="652" spans="11:11" x14ac:dyDescent="0.2">
      <c r="K652" s="55"/>
    </row>
    <row r="653" spans="11:11" x14ac:dyDescent="0.2">
      <c r="K653" s="55"/>
    </row>
    <row r="654" spans="11:11" x14ac:dyDescent="0.2">
      <c r="K654" s="55"/>
    </row>
    <row r="655" spans="11:11" x14ac:dyDescent="0.2">
      <c r="K655" s="55"/>
    </row>
    <row r="656" spans="11:11" x14ac:dyDescent="0.2">
      <c r="K656" s="55"/>
    </row>
    <row r="657" spans="11:11" x14ac:dyDescent="0.2">
      <c r="K657" s="55"/>
    </row>
    <row r="658" spans="11:11" x14ac:dyDescent="0.2">
      <c r="K658" s="55"/>
    </row>
    <row r="659" spans="11:11" x14ac:dyDescent="0.2">
      <c r="K659" s="55"/>
    </row>
    <row r="660" spans="11:11" x14ac:dyDescent="0.2">
      <c r="K660" s="55"/>
    </row>
    <row r="661" spans="11:11" x14ac:dyDescent="0.2">
      <c r="K661" s="55"/>
    </row>
    <row r="662" spans="11:11" x14ac:dyDescent="0.2">
      <c r="K662" s="55"/>
    </row>
    <row r="663" spans="11:11" x14ac:dyDescent="0.2">
      <c r="K663" s="55"/>
    </row>
    <row r="664" spans="11:11" x14ac:dyDescent="0.2">
      <c r="K664" s="55"/>
    </row>
    <row r="665" spans="11:11" x14ac:dyDescent="0.2">
      <c r="K665" s="55"/>
    </row>
    <row r="666" spans="11:11" x14ac:dyDescent="0.2">
      <c r="K666" s="55"/>
    </row>
    <row r="667" spans="11:11" x14ac:dyDescent="0.2">
      <c r="K667" s="55"/>
    </row>
    <row r="668" spans="11:11" x14ac:dyDescent="0.2">
      <c r="K668" s="55"/>
    </row>
    <row r="669" spans="11:11" x14ac:dyDescent="0.2">
      <c r="K669" s="55"/>
    </row>
    <row r="670" spans="11:11" x14ac:dyDescent="0.2">
      <c r="K670" s="55"/>
    </row>
    <row r="671" spans="11:11" x14ac:dyDescent="0.2">
      <c r="K671" s="55"/>
    </row>
    <row r="672" spans="11:11" x14ac:dyDescent="0.2">
      <c r="K672" s="55"/>
    </row>
    <row r="673" spans="11:11" x14ac:dyDescent="0.2">
      <c r="K673" s="55"/>
    </row>
    <row r="674" spans="11:11" x14ac:dyDescent="0.2">
      <c r="K674" s="55"/>
    </row>
    <row r="675" spans="11:11" x14ac:dyDescent="0.2">
      <c r="K675" s="55"/>
    </row>
    <row r="676" spans="11:11" x14ac:dyDescent="0.2">
      <c r="K676" s="55"/>
    </row>
    <row r="677" spans="11:11" x14ac:dyDescent="0.2">
      <c r="K677" s="55"/>
    </row>
    <row r="678" spans="11:11" x14ac:dyDescent="0.2">
      <c r="K678" s="55"/>
    </row>
    <row r="679" spans="11:11" x14ac:dyDescent="0.2">
      <c r="K679" s="55"/>
    </row>
    <row r="680" spans="11:11" x14ac:dyDescent="0.2">
      <c r="K680" s="55"/>
    </row>
    <row r="681" spans="11:11" x14ac:dyDescent="0.2">
      <c r="K681" s="55"/>
    </row>
    <row r="682" spans="11:11" x14ac:dyDescent="0.2">
      <c r="K682" s="55"/>
    </row>
    <row r="683" spans="11:11" x14ac:dyDescent="0.2">
      <c r="K683" s="55"/>
    </row>
    <row r="684" spans="11:11" x14ac:dyDescent="0.2">
      <c r="K684" s="55"/>
    </row>
    <row r="685" spans="11:11" x14ac:dyDescent="0.2">
      <c r="K685" s="55"/>
    </row>
    <row r="686" spans="11:11" x14ac:dyDescent="0.2">
      <c r="K686" s="55"/>
    </row>
    <row r="687" spans="11:11" x14ac:dyDescent="0.2">
      <c r="K687" s="55"/>
    </row>
    <row r="688" spans="11:11" x14ac:dyDescent="0.2">
      <c r="K688" s="55"/>
    </row>
    <row r="689" spans="11:11" x14ac:dyDescent="0.2">
      <c r="K689" s="55"/>
    </row>
    <row r="690" spans="11:11" x14ac:dyDescent="0.2">
      <c r="K690" s="55"/>
    </row>
    <row r="691" spans="11:11" x14ac:dyDescent="0.2">
      <c r="K691" s="55"/>
    </row>
    <row r="692" spans="11:11" x14ac:dyDescent="0.2">
      <c r="K692" s="55"/>
    </row>
    <row r="693" spans="11:11" x14ac:dyDescent="0.2">
      <c r="K693" s="55"/>
    </row>
    <row r="694" spans="11:11" x14ac:dyDescent="0.2">
      <c r="K694" s="55"/>
    </row>
    <row r="695" spans="11:11" x14ac:dyDescent="0.2">
      <c r="K695" s="55"/>
    </row>
    <row r="696" spans="11:11" x14ac:dyDescent="0.2">
      <c r="K696" s="55"/>
    </row>
    <row r="697" spans="11:11" x14ac:dyDescent="0.2">
      <c r="K697" s="55"/>
    </row>
    <row r="698" spans="11:11" x14ac:dyDescent="0.2">
      <c r="K698" s="55"/>
    </row>
    <row r="699" spans="11:11" x14ac:dyDescent="0.2">
      <c r="K699" s="55"/>
    </row>
    <row r="700" spans="11:11" x14ac:dyDescent="0.2">
      <c r="K700" s="55"/>
    </row>
    <row r="701" spans="11:11" x14ac:dyDescent="0.2">
      <c r="K701" s="55"/>
    </row>
    <row r="702" spans="11:11" x14ac:dyDescent="0.2">
      <c r="K702" s="55"/>
    </row>
    <row r="703" spans="11:11" x14ac:dyDescent="0.2">
      <c r="K703" s="55"/>
    </row>
    <row r="704" spans="11:11" x14ac:dyDescent="0.2">
      <c r="K704" s="55"/>
    </row>
    <row r="705" spans="11:11" x14ac:dyDescent="0.2">
      <c r="K705" s="55"/>
    </row>
    <row r="706" spans="11:11" x14ac:dyDescent="0.2">
      <c r="K706" s="55"/>
    </row>
    <row r="707" spans="11:11" x14ac:dyDescent="0.2">
      <c r="K707" s="55"/>
    </row>
    <row r="708" spans="11:11" x14ac:dyDescent="0.2">
      <c r="K708" s="55"/>
    </row>
    <row r="709" spans="11:11" x14ac:dyDescent="0.2">
      <c r="K709" s="55"/>
    </row>
    <row r="710" spans="11:11" x14ac:dyDescent="0.2">
      <c r="K710" s="55"/>
    </row>
    <row r="711" spans="11:11" x14ac:dyDescent="0.2">
      <c r="K711" s="55"/>
    </row>
    <row r="712" spans="11:11" x14ac:dyDescent="0.2">
      <c r="K712" s="55"/>
    </row>
    <row r="713" spans="11:11" x14ac:dyDescent="0.2">
      <c r="K713" s="55"/>
    </row>
    <row r="714" spans="11:11" x14ac:dyDescent="0.2">
      <c r="K714" s="55"/>
    </row>
    <row r="715" spans="11:11" x14ac:dyDescent="0.2">
      <c r="K715" s="55"/>
    </row>
    <row r="716" spans="11:11" x14ac:dyDescent="0.2">
      <c r="K716" s="55"/>
    </row>
    <row r="717" spans="11:11" x14ac:dyDescent="0.2">
      <c r="K717" s="55"/>
    </row>
    <row r="718" spans="11:11" x14ac:dyDescent="0.2">
      <c r="K718" s="55"/>
    </row>
    <row r="719" spans="11:11" x14ac:dyDescent="0.2">
      <c r="K719" s="55"/>
    </row>
    <row r="720" spans="11:11" x14ac:dyDescent="0.2">
      <c r="K720" s="55"/>
    </row>
    <row r="721" spans="11:11" x14ac:dyDescent="0.2">
      <c r="K721" s="55"/>
    </row>
    <row r="722" spans="11:11" x14ac:dyDescent="0.2">
      <c r="K722" s="55"/>
    </row>
    <row r="723" spans="11:11" x14ac:dyDescent="0.2">
      <c r="K723" s="55"/>
    </row>
    <row r="724" spans="11:11" x14ac:dyDescent="0.2">
      <c r="K724" s="55"/>
    </row>
    <row r="725" spans="11:11" x14ac:dyDescent="0.2">
      <c r="K725" s="55"/>
    </row>
    <row r="726" spans="11:11" x14ac:dyDescent="0.2">
      <c r="K726" s="55"/>
    </row>
    <row r="727" spans="11:11" x14ac:dyDescent="0.2">
      <c r="K727" s="55"/>
    </row>
    <row r="728" spans="11:11" x14ac:dyDescent="0.2">
      <c r="K728" s="55"/>
    </row>
    <row r="729" spans="11:11" x14ac:dyDescent="0.2">
      <c r="K729" s="55"/>
    </row>
    <row r="730" spans="11:11" x14ac:dyDescent="0.2">
      <c r="K730" s="55"/>
    </row>
    <row r="731" spans="11:11" x14ac:dyDescent="0.2">
      <c r="K731" s="55"/>
    </row>
    <row r="732" spans="11:11" x14ac:dyDescent="0.2">
      <c r="K732" s="55"/>
    </row>
    <row r="733" spans="11:11" x14ac:dyDescent="0.2">
      <c r="K733" s="55"/>
    </row>
    <row r="734" spans="11:11" x14ac:dyDescent="0.2">
      <c r="K734" s="55"/>
    </row>
    <row r="735" spans="11:11" x14ac:dyDescent="0.2">
      <c r="K735" s="55"/>
    </row>
    <row r="736" spans="11:11" x14ac:dyDescent="0.2">
      <c r="K736" s="55"/>
    </row>
    <row r="737" spans="11:11" x14ac:dyDescent="0.2">
      <c r="K737" s="55"/>
    </row>
    <row r="738" spans="11:11" x14ac:dyDescent="0.2">
      <c r="K738" s="55"/>
    </row>
    <row r="739" spans="11:11" x14ac:dyDescent="0.2">
      <c r="K739" s="55"/>
    </row>
    <row r="740" spans="11:11" x14ac:dyDescent="0.2">
      <c r="K740" s="55"/>
    </row>
    <row r="741" spans="11:11" x14ac:dyDescent="0.2">
      <c r="K741" s="55"/>
    </row>
    <row r="742" spans="11:11" x14ac:dyDescent="0.2">
      <c r="K742" s="55"/>
    </row>
    <row r="743" spans="11:11" x14ac:dyDescent="0.2">
      <c r="K743" s="55"/>
    </row>
    <row r="744" spans="11:11" x14ac:dyDescent="0.2">
      <c r="K744" s="55"/>
    </row>
    <row r="745" spans="11:11" x14ac:dyDescent="0.2">
      <c r="K745" s="55"/>
    </row>
    <row r="746" spans="11:11" x14ac:dyDescent="0.2">
      <c r="K746" s="55"/>
    </row>
    <row r="747" spans="11:11" x14ac:dyDescent="0.2">
      <c r="K747" s="55"/>
    </row>
    <row r="748" spans="11:11" x14ac:dyDescent="0.2">
      <c r="K748" s="55"/>
    </row>
    <row r="749" spans="11:11" x14ac:dyDescent="0.2">
      <c r="K749" s="55"/>
    </row>
    <row r="750" spans="11:11" x14ac:dyDescent="0.2">
      <c r="K750" s="55"/>
    </row>
    <row r="751" spans="11:11" x14ac:dyDescent="0.2">
      <c r="K751" s="55"/>
    </row>
    <row r="752" spans="11:11" x14ac:dyDescent="0.2">
      <c r="K752" s="55"/>
    </row>
    <row r="753" spans="11:11" x14ac:dyDescent="0.2">
      <c r="K753" s="55"/>
    </row>
    <row r="754" spans="11:11" x14ac:dyDescent="0.2">
      <c r="K754" s="55"/>
    </row>
    <row r="755" spans="11:11" x14ac:dyDescent="0.2">
      <c r="K755" s="55"/>
    </row>
    <row r="756" spans="11:11" x14ac:dyDescent="0.2">
      <c r="K756" s="55"/>
    </row>
    <row r="757" spans="11:11" x14ac:dyDescent="0.2">
      <c r="K757" s="55"/>
    </row>
    <row r="758" spans="11:11" x14ac:dyDescent="0.2">
      <c r="K758" s="55"/>
    </row>
    <row r="759" spans="11:11" x14ac:dyDescent="0.2">
      <c r="K759" s="55"/>
    </row>
    <row r="760" spans="11:11" x14ac:dyDescent="0.2">
      <c r="K760" s="55"/>
    </row>
    <row r="761" spans="11:11" x14ac:dyDescent="0.2">
      <c r="K761" s="55"/>
    </row>
    <row r="762" spans="11:11" x14ac:dyDescent="0.2">
      <c r="K762" s="55"/>
    </row>
    <row r="763" spans="11:11" x14ac:dyDescent="0.2">
      <c r="K763" s="55"/>
    </row>
    <row r="764" spans="11:11" x14ac:dyDescent="0.2">
      <c r="K764" s="55"/>
    </row>
    <row r="765" spans="11:11" x14ac:dyDescent="0.2">
      <c r="K765" s="55"/>
    </row>
    <row r="766" spans="11:11" x14ac:dyDescent="0.2">
      <c r="K766" s="55"/>
    </row>
    <row r="767" spans="11:11" x14ac:dyDescent="0.2">
      <c r="K767" s="55"/>
    </row>
    <row r="768" spans="11:11" x14ac:dyDescent="0.2">
      <c r="K768" s="55"/>
    </row>
    <row r="769" spans="11:11" x14ac:dyDescent="0.2">
      <c r="K769" s="55"/>
    </row>
    <row r="770" spans="11:11" x14ac:dyDescent="0.2">
      <c r="K770" s="55"/>
    </row>
    <row r="771" spans="11:11" x14ac:dyDescent="0.2">
      <c r="K771" s="55"/>
    </row>
    <row r="772" spans="11:11" x14ac:dyDescent="0.2">
      <c r="K772" s="55"/>
    </row>
    <row r="773" spans="11:11" x14ac:dyDescent="0.2">
      <c r="K773" s="55"/>
    </row>
    <row r="774" spans="11:11" x14ac:dyDescent="0.2">
      <c r="K774" s="55"/>
    </row>
    <row r="775" spans="11:11" x14ac:dyDescent="0.2">
      <c r="K775" s="55"/>
    </row>
    <row r="776" spans="11:11" x14ac:dyDescent="0.2">
      <c r="K776" s="55"/>
    </row>
    <row r="777" spans="11:11" x14ac:dyDescent="0.2">
      <c r="K777" s="55"/>
    </row>
    <row r="778" spans="11:11" x14ac:dyDescent="0.2">
      <c r="K778" s="55"/>
    </row>
    <row r="779" spans="11:11" x14ac:dyDescent="0.2">
      <c r="K779" s="55"/>
    </row>
    <row r="780" spans="11:11" x14ac:dyDescent="0.2">
      <c r="K780" s="55"/>
    </row>
    <row r="781" spans="11:11" x14ac:dyDescent="0.2">
      <c r="K781" s="55"/>
    </row>
    <row r="782" spans="11:11" x14ac:dyDescent="0.2">
      <c r="K782" s="55"/>
    </row>
    <row r="783" spans="11:11" x14ac:dyDescent="0.2">
      <c r="K783" s="55"/>
    </row>
    <row r="784" spans="11:11" x14ac:dyDescent="0.2">
      <c r="K784" s="55"/>
    </row>
    <row r="785" spans="11:11" x14ac:dyDescent="0.2">
      <c r="K785" s="55"/>
    </row>
    <row r="786" spans="11:11" x14ac:dyDescent="0.2">
      <c r="K786" s="55"/>
    </row>
    <row r="787" spans="11:11" x14ac:dyDescent="0.2">
      <c r="K787" s="55"/>
    </row>
    <row r="788" spans="11:11" x14ac:dyDescent="0.2">
      <c r="K788" s="55"/>
    </row>
    <row r="789" spans="11:11" x14ac:dyDescent="0.2">
      <c r="K789" s="55"/>
    </row>
    <row r="790" spans="11:11" x14ac:dyDescent="0.2">
      <c r="K790" s="55"/>
    </row>
    <row r="791" spans="11:11" x14ac:dyDescent="0.2">
      <c r="K791" s="55"/>
    </row>
    <row r="792" spans="11:11" x14ac:dyDescent="0.2">
      <c r="K792" s="55"/>
    </row>
    <row r="793" spans="11:11" x14ac:dyDescent="0.2">
      <c r="K793" s="55"/>
    </row>
    <row r="794" spans="11:11" x14ac:dyDescent="0.2">
      <c r="K794" s="55"/>
    </row>
    <row r="795" spans="11:11" x14ac:dyDescent="0.2">
      <c r="K795" s="55"/>
    </row>
    <row r="796" spans="11:11" x14ac:dyDescent="0.2">
      <c r="K796" s="55"/>
    </row>
    <row r="797" spans="11:11" x14ac:dyDescent="0.2">
      <c r="K797" s="55"/>
    </row>
    <row r="798" spans="11:11" x14ac:dyDescent="0.2">
      <c r="K798" s="55"/>
    </row>
    <row r="799" spans="11:11" x14ac:dyDescent="0.2">
      <c r="K799" s="55"/>
    </row>
    <row r="800" spans="11:11" x14ac:dyDescent="0.2">
      <c r="K800" s="55"/>
    </row>
    <row r="801" spans="11:11" x14ac:dyDescent="0.2">
      <c r="K801" s="55"/>
    </row>
  </sheetData>
  <mergeCells count="3">
    <mergeCell ref="B8:P8"/>
    <mergeCell ref="B58:C58"/>
    <mergeCell ref="D58:E58"/>
  </mergeCells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794"/>
  <sheetViews>
    <sheetView zoomScaleNormal="100" workbookViewId="0">
      <pane xSplit="2" ySplit="9" topLeftCell="C10" activePane="bottomRight" state="frozen"/>
      <selection activeCell="C10" sqref="C10:L10"/>
      <selection pane="topRight" activeCell="C10" sqref="C10:L10"/>
      <selection pane="bottomLeft" activeCell="C10" sqref="C10:L10"/>
      <selection pane="bottomRight" activeCell="J9" sqref="J9:J16"/>
    </sheetView>
  </sheetViews>
  <sheetFormatPr defaultRowHeight="12.75" x14ac:dyDescent="0.2"/>
  <cols>
    <col min="1" max="1" width="1.140625" customWidth="1"/>
    <col min="2" max="2" width="13.28515625" customWidth="1"/>
    <col min="3" max="3" width="16.85546875" customWidth="1"/>
    <col min="4" max="9" width="10.28515625" customWidth="1"/>
    <col min="10" max="10" width="20.5703125" customWidth="1"/>
    <col min="11" max="11" width="11.5703125" bestFit="1" customWidth="1"/>
    <col min="12" max="12" width="12.7109375" bestFit="1" customWidth="1"/>
    <col min="13" max="13" width="10.42578125" customWidth="1"/>
    <col min="14" max="14" width="9.85546875" bestFit="1" customWidth="1"/>
    <col min="15" max="15" width="12.7109375" bestFit="1" customWidth="1"/>
    <col min="16" max="16" width="16.140625" customWidth="1"/>
    <col min="17" max="17" width="11" customWidth="1"/>
    <col min="18" max="18" width="12.7109375" bestFit="1" customWidth="1"/>
    <col min="19" max="19" width="8.5703125" bestFit="1" customWidth="1"/>
    <col min="20" max="20" width="9.85546875" bestFit="1" customWidth="1"/>
    <col min="21" max="21" width="12.7109375" bestFit="1" customWidth="1"/>
    <col min="22" max="22" width="16.5703125" customWidth="1"/>
    <col min="23" max="23" width="12.42578125" customWidth="1"/>
    <col min="24" max="24" width="12.28515625" customWidth="1"/>
    <col min="26" max="26" width="9.85546875" bestFit="1" customWidth="1"/>
    <col min="27" max="27" width="12.7109375" customWidth="1"/>
    <col min="28" max="28" width="18" customWidth="1"/>
    <col min="29" max="29" width="12.5703125" customWidth="1"/>
    <col min="30" max="30" width="14.28515625" customWidth="1"/>
    <col min="32" max="32" width="10.85546875" customWidth="1"/>
    <col min="33" max="33" width="14.85546875" customWidth="1"/>
    <col min="34" max="34" width="17.7109375" customWidth="1"/>
    <col min="35" max="35" width="11.5703125" bestFit="1" customWidth="1"/>
    <col min="36" max="36" width="12.7109375" bestFit="1" customWidth="1"/>
    <col min="37" max="37" width="8.5703125" bestFit="1" customWidth="1"/>
    <col min="38" max="38" width="9.85546875" bestFit="1" customWidth="1"/>
    <col min="39" max="39" width="12.7109375" bestFit="1" customWidth="1"/>
  </cols>
  <sheetData>
    <row r="2" spans="1:33" s="33" customFormat="1" x14ac:dyDescent="0.2">
      <c r="B2" s="25" t="s">
        <v>155</v>
      </c>
    </row>
    <row r="3" spans="1:33" s="33" customFormat="1" x14ac:dyDescent="0.2"/>
    <row r="4" spans="1:33" s="33" customFormat="1" x14ac:dyDescent="0.2">
      <c r="B4" s="5" t="s">
        <v>9</v>
      </c>
    </row>
    <row r="5" spans="1:33" s="33" customFormat="1" x14ac:dyDescent="0.2">
      <c r="B5" s="5" t="s">
        <v>89</v>
      </c>
    </row>
    <row r="6" spans="1:33" s="33" customFormat="1" x14ac:dyDescent="0.2">
      <c r="B6" s="5" t="s">
        <v>116</v>
      </c>
    </row>
    <row r="7" spans="1:33" s="33" customFormat="1" x14ac:dyDescent="0.2">
      <c r="B7" s="5" t="s">
        <v>53</v>
      </c>
    </row>
    <row r="8" spans="1:33" x14ac:dyDescent="0.2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1:33" ht="36" x14ac:dyDescent="0.2">
      <c r="A9" s="78"/>
      <c r="B9" s="79" t="s">
        <v>91</v>
      </c>
      <c r="C9" s="80" t="s">
        <v>56</v>
      </c>
      <c r="D9" s="80" t="s">
        <v>92</v>
      </c>
      <c r="E9" s="80" t="s">
        <v>93</v>
      </c>
      <c r="F9" s="80" t="s">
        <v>94</v>
      </c>
      <c r="G9" s="80" t="s">
        <v>109</v>
      </c>
      <c r="H9" s="80" t="s">
        <v>14</v>
      </c>
      <c r="I9" s="80" t="s">
        <v>81</v>
      </c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</row>
    <row r="10" spans="1:33" s="81" customFormat="1" ht="12.75" customHeight="1" x14ac:dyDescent="0.2">
      <c r="B10" s="82">
        <v>2012</v>
      </c>
      <c r="C10" s="82"/>
      <c r="D10" s="82"/>
      <c r="E10" s="82"/>
      <c r="F10" s="82"/>
      <c r="G10" s="82"/>
      <c r="H10" s="82"/>
      <c r="I10" s="82"/>
    </row>
    <row r="11" spans="1:33" x14ac:dyDescent="0.2">
      <c r="A11" s="78"/>
      <c r="B11" s="83" t="s">
        <v>95</v>
      </c>
      <c r="C11" s="64">
        <v>378</v>
      </c>
      <c r="D11" s="64">
        <v>3</v>
      </c>
      <c r="E11" s="64">
        <v>7</v>
      </c>
      <c r="F11" s="64">
        <v>5</v>
      </c>
      <c r="G11" s="64">
        <v>1</v>
      </c>
      <c r="H11" s="64">
        <v>0</v>
      </c>
      <c r="I11" s="44">
        <v>394</v>
      </c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</row>
    <row r="12" spans="1:33" x14ac:dyDescent="0.2">
      <c r="A12" s="78"/>
      <c r="B12" s="83" t="s">
        <v>96</v>
      </c>
      <c r="C12" s="64">
        <v>285</v>
      </c>
      <c r="D12" s="64">
        <v>2</v>
      </c>
      <c r="E12" s="64">
        <v>29</v>
      </c>
      <c r="F12" s="64">
        <v>9</v>
      </c>
      <c r="G12" s="64">
        <v>0</v>
      </c>
      <c r="H12" s="64">
        <v>2</v>
      </c>
      <c r="I12" s="44">
        <v>327</v>
      </c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</row>
    <row r="13" spans="1:33" x14ac:dyDescent="0.2">
      <c r="A13" s="78"/>
      <c r="B13" s="83" t="s">
        <v>97</v>
      </c>
      <c r="C13" s="64">
        <v>284</v>
      </c>
      <c r="D13" s="64">
        <v>4</v>
      </c>
      <c r="E13" s="64">
        <v>10</v>
      </c>
      <c r="F13" s="64">
        <v>12</v>
      </c>
      <c r="G13" s="64">
        <v>1</v>
      </c>
      <c r="H13" s="64">
        <v>1</v>
      </c>
      <c r="I13" s="44">
        <v>312</v>
      </c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</row>
    <row r="14" spans="1:33" x14ac:dyDescent="0.2">
      <c r="A14" s="78"/>
      <c r="B14" s="83" t="s">
        <v>98</v>
      </c>
      <c r="C14" s="64">
        <v>302</v>
      </c>
      <c r="D14" s="64">
        <v>12</v>
      </c>
      <c r="E14" s="64">
        <v>12</v>
      </c>
      <c r="F14" s="64">
        <v>23</v>
      </c>
      <c r="G14" s="64">
        <v>1</v>
      </c>
      <c r="H14" s="64">
        <v>1</v>
      </c>
      <c r="I14" s="44">
        <v>351</v>
      </c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</row>
    <row r="15" spans="1:33" x14ac:dyDescent="0.2">
      <c r="A15" s="78"/>
      <c r="B15" s="83" t="s">
        <v>99</v>
      </c>
      <c r="C15" s="64">
        <v>334</v>
      </c>
      <c r="D15" s="64">
        <v>0</v>
      </c>
      <c r="E15" s="64">
        <v>11</v>
      </c>
      <c r="F15" s="64">
        <v>25</v>
      </c>
      <c r="G15" s="64">
        <v>2</v>
      </c>
      <c r="H15" s="64">
        <v>0</v>
      </c>
      <c r="I15" s="44">
        <v>372</v>
      </c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</row>
    <row r="16" spans="1:33" x14ac:dyDescent="0.2">
      <c r="A16" s="78"/>
      <c r="B16" s="83" t="s">
        <v>100</v>
      </c>
      <c r="C16" s="64">
        <v>391</v>
      </c>
      <c r="D16" s="64">
        <v>1</v>
      </c>
      <c r="E16" s="64">
        <v>8</v>
      </c>
      <c r="F16" s="64">
        <v>9</v>
      </c>
      <c r="G16" s="64">
        <v>0</v>
      </c>
      <c r="H16" s="64">
        <v>1</v>
      </c>
      <c r="I16" s="44">
        <v>410</v>
      </c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</row>
    <row r="17" spans="1:33" x14ac:dyDescent="0.2">
      <c r="A17" s="78"/>
      <c r="B17" s="83" t="s">
        <v>101</v>
      </c>
      <c r="C17" s="64">
        <v>511</v>
      </c>
      <c r="D17" s="64">
        <v>3</v>
      </c>
      <c r="E17" s="64">
        <v>9</v>
      </c>
      <c r="F17" s="64">
        <v>7</v>
      </c>
      <c r="G17" s="64">
        <v>0</v>
      </c>
      <c r="H17" s="64">
        <v>0</v>
      </c>
      <c r="I17" s="44">
        <v>530</v>
      </c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</row>
    <row r="18" spans="1:33" x14ac:dyDescent="0.2">
      <c r="A18" s="78"/>
      <c r="B18" s="83" t="s">
        <v>102</v>
      </c>
      <c r="C18" s="64">
        <v>210</v>
      </c>
      <c r="D18" s="64">
        <v>2</v>
      </c>
      <c r="E18" s="64">
        <v>7</v>
      </c>
      <c r="F18" s="64">
        <v>7</v>
      </c>
      <c r="G18" s="64">
        <v>0</v>
      </c>
      <c r="H18" s="64">
        <v>0</v>
      </c>
      <c r="I18" s="44">
        <v>226</v>
      </c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</row>
    <row r="19" spans="1:33" x14ac:dyDescent="0.2">
      <c r="A19" s="78"/>
      <c r="B19" s="83" t="s">
        <v>103</v>
      </c>
      <c r="C19" s="64">
        <v>231</v>
      </c>
      <c r="D19" s="64">
        <v>1</v>
      </c>
      <c r="E19" s="64">
        <v>7</v>
      </c>
      <c r="F19" s="64">
        <v>1</v>
      </c>
      <c r="G19" s="64">
        <v>0</v>
      </c>
      <c r="H19" s="64">
        <v>0</v>
      </c>
      <c r="I19" s="44">
        <v>240</v>
      </c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</row>
    <row r="20" spans="1:33" x14ac:dyDescent="0.2">
      <c r="A20" s="78"/>
      <c r="B20" s="83" t="s">
        <v>104</v>
      </c>
      <c r="C20" s="64">
        <v>595</v>
      </c>
      <c r="D20" s="64">
        <v>1</v>
      </c>
      <c r="E20" s="64">
        <v>7</v>
      </c>
      <c r="F20" s="64">
        <v>1</v>
      </c>
      <c r="G20" s="64">
        <v>1</v>
      </c>
      <c r="H20" s="64">
        <v>0</v>
      </c>
      <c r="I20" s="44">
        <v>605</v>
      </c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</row>
    <row r="21" spans="1:33" x14ac:dyDescent="0.2">
      <c r="A21" s="78"/>
      <c r="B21" s="83" t="s">
        <v>105</v>
      </c>
      <c r="C21" s="64">
        <v>655</v>
      </c>
      <c r="D21" s="64">
        <v>0</v>
      </c>
      <c r="E21" s="64">
        <v>12</v>
      </c>
      <c r="F21" s="64">
        <v>8</v>
      </c>
      <c r="G21" s="64">
        <v>0</v>
      </c>
      <c r="H21" s="64">
        <v>0</v>
      </c>
      <c r="I21" s="44">
        <v>675</v>
      </c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</row>
    <row r="22" spans="1:33" x14ac:dyDescent="0.2">
      <c r="A22" s="78"/>
      <c r="B22" s="83" t="s">
        <v>106</v>
      </c>
      <c r="C22" s="64">
        <v>177</v>
      </c>
      <c r="D22" s="64">
        <v>0</v>
      </c>
      <c r="E22" s="64">
        <v>43</v>
      </c>
      <c r="F22" s="64">
        <v>6</v>
      </c>
      <c r="G22" s="64">
        <v>0</v>
      </c>
      <c r="H22" s="64">
        <v>1</v>
      </c>
      <c r="I22" s="44">
        <v>227</v>
      </c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</row>
    <row r="23" spans="1:33" x14ac:dyDescent="0.2">
      <c r="A23" s="78"/>
      <c r="B23" s="49" t="s">
        <v>81</v>
      </c>
      <c r="C23" s="44">
        <v>4353</v>
      </c>
      <c r="D23" s="44">
        <v>29</v>
      </c>
      <c r="E23" s="44">
        <v>162</v>
      </c>
      <c r="F23" s="44">
        <v>113</v>
      </c>
      <c r="G23" s="44">
        <v>6</v>
      </c>
      <c r="H23" s="44">
        <v>6</v>
      </c>
      <c r="I23" s="44">
        <v>4669</v>
      </c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</row>
    <row r="24" spans="1:33" ht="5.25" customHeight="1" x14ac:dyDescent="0.2">
      <c r="B24" s="85"/>
      <c r="C24" s="86"/>
      <c r="D24" s="86"/>
      <c r="E24" s="86"/>
      <c r="F24" s="86"/>
      <c r="G24" s="86"/>
      <c r="H24" s="86"/>
      <c r="I24" s="86"/>
      <c r="J24" s="55"/>
      <c r="K24" s="55"/>
      <c r="L24" s="55"/>
      <c r="M24" s="55"/>
      <c r="N24" s="55"/>
      <c r="O24" s="55"/>
      <c r="P24" s="55"/>
      <c r="Q24" s="55"/>
      <c r="R24" s="55"/>
      <c r="S24" s="87"/>
      <c r="T24" s="55"/>
      <c r="U24" s="55"/>
    </row>
    <row r="25" spans="1:33" s="81" customFormat="1" ht="12.75" customHeight="1" x14ac:dyDescent="0.2">
      <c r="B25" s="88">
        <v>2013</v>
      </c>
      <c r="C25" s="89"/>
      <c r="D25" s="89"/>
      <c r="E25" s="89"/>
      <c r="F25" s="89"/>
      <c r="G25" s="89"/>
      <c r="H25" s="89"/>
      <c r="I25" s="89"/>
    </row>
    <row r="26" spans="1:33" x14ac:dyDescent="0.2">
      <c r="B26" s="83" t="s">
        <v>95</v>
      </c>
      <c r="C26" s="64">
        <v>335</v>
      </c>
      <c r="D26" s="64">
        <v>0</v>
      </c>
      <c r="E26" s="64">
        <v>10</v>
      </c>
      <c r="F26" s="64">
        <v>8</v>
      </c>
      <c r="G26" s="64">
        <v>2</v>
      </c>
      <c r="H26" s="64">
        <v>0</v>
      </c>
      <c r="I26" s="44">
        <v>355</v>
      </c>
    </row>
    <row r="27" spans="1:33" x14ac:dyDescent="0.2">
      <c r="B27" s="83" t="s">
        <v>96</v>
      </c>
      <c r="C27" s="64">
        <v>219</v>
      </c>
      <c r="D27" s="64">
        <v>1</v>
      </c>
      <c r="E27" s="64">
        <v>7</v>
      </c>
      <c r="F27" s="64">
        <v>3</v>
      </c>
      <c r="G27" s="64">
        <v>0</v>
      </c>
      <c r="H27" s="64">
        <v>1</v>
      </c>
      <c r="I27" s="44">
        <v>231</v>
      </c>
    </row>
    <row r="28" spans="1:33" x14ac:dyDescent="0.2">
      <c r="B28" s="83" t="s">
        <v>97</v>
      </c>
      <c r="C28" s="64">
        <v>221</v>
      </c>
      <c r="D28" s="64">
        <v>0</v>
      </c>
      <c r="E28" s="64">
        <v>8</v>
      </c>
      <c r="F28" s="64">
        <v>8</v>
      </c>
      <c r="G28" s="64">
        <v>1</v>
      </c>
      <c r="H28" s="64">
        <v>0</v>
      </c>
      <c r="I28" s="44">
        <v>238</v>
      </c>
    </row>
    <row r="29" spans="1:33" x14ac:dyDescent="0.2">
      <c r="B29" s="83" t="s">
        <v>98</v>
      </c>
      <c r="C29" s="64">
        <v>255</v>
      </c>
      <c r="D29" s="64">
        <v>1</v>
      </c>
      <c r="E29" s="64">
        <v>12</v>
      </c>
      <c r="F29" s="64">
        <v>6</v>
      </c>
      <c r="G29" s="64">
        <v>0</v>
      </c>
      <c r="H29" s="64">
        <v>0</v>
      </c>
      <c r="I29" s="44">
        <v>274</v>
      </c>
    </row>
    <row r="30" spans="1:33" x14ac:dyDescent="0.2">
      <c r="B30" s="83" t="s">
        <v>99</v>
      </c>
      <c r="C30" s="64">
        <v>231</v>
      </c>
      <c r="D30" s="64">
        <v>2</v>
      </c>
      <c r="E30" s="64">
        <v>3</v>
      </c>
      <c r="F30" s="64">
        <v>10</v>
      </c>
      <c r="G30" s="64">
        <v>0</v>
      </c>
      <c r="H30" s="64">
        <v>0</v>
      </c>
      <c r="I30" s="44">
        <v>246</v>
      </c>
    </row>
    <row r="31" spans="1:33" x14ac:dyDescent="0.2">
      <c r="B31" s="83" t="s">
        <v>100</v>
      </c>
      <c r="C31" s="64">
        <v>172</v>
      </c>
      <c r="D31" s="64">
        <v>3</v>
      </c>
      <c r="E31" s="64">
        <v>8</v>
      </c>
      <c r="F31" s="64">
        <v>8</v>
      </c>
      <c r="G31" s="64">
        <v>0</v>
      </c>
      <c r="H31" s="64">
        <v>0</v>
      </c>
      <c r="I31" s="44">
        <v>191</v>
      </c>
    </row>
    <row r="32" spans="1:33" x14ac:dyDescent="0.2">
      <c r="B32" s="83" t="s">
        <v>101</v>
      </c>
      <c r="C32" s="64">
        <v>1016</v>
      </c>
      <c r="D32" s="64">
        <v>1</v>
      </c>
      <c r="E32" s="64">
        <v>8</v>
      </c>
      <c r="F32" s="64">
        <v>5</v>
      </c>
      <c r="G32" s="64">
        <v>0</v>
      </c>
      <c r="H32" s="64">
        <v>0</v>
      </c>
      <c r="I32" s="44">
        <v>1030</v>
      </c>
    </row>
    <row r="33" spans="2:11" x14ac:dyDescent="0.2">
      <c r="B33" s="83" t="s">
        <v>102</v>
      </c>
      <c r="C33" s="64">
        <v>205</v>
      </c>
      <c r="D33" s="64">
        <v>2</v>
      </c>
      <c r="E33" s="64">
        <v>9</v>
      </c>
      <c r="F33" s="64">
        <v>3</v>
      </c>
      <c r="G33" s="64">
        <v>0</v>
      </c>
      <c r="H33" s="64">
        <v>0</v>
      </c>
      <c r="I33" s="44">
        <v>219</v>
      </c>
    </row>
    <row r="34" spans="2:11" x14ac:dyDescent="0.2">
      <c r="B34" s="83" t="s">
        <v>103</v>
      </c>
      <c r="C34" s="64">
        <v>210</v>
      </c>
      <c r="D34" s="64">
        <v>0</v>
      </c>
      <c r="E34" s="64">
        <v>12</v>
      </c>
      <c r="F34" s="64">
        <v>2</v>
      </c>
      <c r="G34" s="64">
        <v>0</v>
      </c>
      <c r="H34" s="64">
        <v>0</v>
      </c>
      <c r="I34" s="44">
        <v>224</v>
      </c>
    </row>
    <row r="35" spans="2:11" x14ac:dyDescent="0.2">
      <c r="B35" s="83" t="s">
        <v>104</v>
      </c>
      <c r="C35" s="64">
        <v>380</v>
      </c>
      <c r="D35" s="64">
        <v>2</v>
      </c>
      <c r="E35" s="64">
        <v>12</v>
      </c>
      <c r="F35" s="64">
        <v>3</v>
      </c>
      <c r="G35" s="64">
        <v>0</v>
      </c>
      <c r="H35" s="64">
        <v>1</v>
      </c>
      <c r="I35" s="44">
        <v>398</v>
      </c>
    </row>
    <row r="36" spans="2:11" x14ac:dyDescent="0.2">
      <c r="B36" s="83" t="s">
        <v>105</v>
      </c>
      <c r="C36" s="64">
        <v>625</v>
      </c>
      <c r="D36" s="64">
        <v>2</v>
      </c>
      <c r="E36" s="64">
        <v>17</v>
      </c>
      <c r="F36" s="64">
        <v>1</v>
      </c>
      <c r="G36" s="64">
        <v>0</v>
      </c>
      <c r="H36" s="64">
        <v>0</v>
      </c>
      <c r="I36" s="44">
        <v>645</v>
      </c>
    </row>
    <row r="37" spans="2:11" x14ac:dyDescent="0.2">
      <c r="B37" s="83" t="s">
        <v>106</v>
      </c>
      <c r="C37" s="64">
        <v>373</v>
      </c>
      <c r="D37" s="64">
        <v>0</v>
      </c>
      <c r="E37" s="64">
        <v>31</v>
      </c>
      <c r="F37" s="64">
        <v>7</v>
      </c>
      <c r="G37" s="64">
        <v>0</v>
      </c>
      <c r="H37" s="64">
        <v>1</v>
      </c>
      <c r="I37" s="44">
        <v>412</v>
      </c>
    </row>
    <row r="38" spans="2:11" x14ac:dyDescent="0.2">
      <c r="B38" s="49" t="s">
        <v>81</v>
      </c>
      <c r="C38" s="44">
        <v>4242</v>
      </c>
      <c r="D38" s="44">
        <v>14</v>
      </c>
      <c r="E38" s="44">
        <v>137</v>
      </c>
      <c r="F38" s="44">
        <v>64</v>
      </c>
      <c r="G38" s="44">
        <v>3</v>
      </c>
      <c r="H38" s="44">
        <v>3</v>
      </c>
      <c r="I38" s="44">
        <v>4463</v>
      </c>
    </row>
    <row r="39" spans="2:11" ht="4.5" customHeight="1" x14ac:dyDescent="0.25">
      <c r="B39" s="85"/>
      <c r="C39" s="86"/>
      <c r="D39" s="86"/>
      <c r="E39" s="86"/>
      <c r="F39" s="86"/>
      <c r="G39" s="86"/>
      <c r="H39" s="86"/>
      <c r="I39" s="86"/>
      <c r="K39" s="90"/>
    </row>
    <row r="40" spans="2:11" s="81" customFormat="1" ht="12.75" customHeight="1" x14ac:dyDescent="0.2">
      <c r="B40" s="88">
        <v>2014</v>
      </c>
      <c r="C40" s="89"/>
      <c r="D40" s="89"/>
      <c r="E40" s="89"/>
      <c r="F40" s="89"/>
      <c r="G40" s="89"/>
      <c r="H40" s="89"/>
      <c r="I40" s="89"/>
    </row>
    <row r="41" spans="2:11" x14ac:dyDescent="0.2">
      <c r="B41" s="83" t="s">
        <v>95</v>
      </c>
      <c r="C41" s="64">
        <v>315</v>
      </c>
      <c r="D41" s="64">
        <v>0</v>
      </c>
      <c r="E41" s="64">
        <v>6</v>
      </c>
      <c r="F41" s="64">
        <v>6</v>
      </c>
      <c r="G41" s="64">
        <v>2</v>
      </c>
      <c r="H41" s="64">
        <v>2</v>
      </c>
      <c r="I41" s="44">
        <v>331</v>
      </c>
    </row>
    <row r="42" spans="2:11" x14ac:dyDescent="0.2">
      <c r="B42" s="83" t="s">
        <v>96</v>
      </c>
      <c r="C42" s="64">
        <v>204</v>
      </c>
      <c r="D42" s="64">
        <v>1</v>
      </c>
      <c r="E42" s="64">
        <v>14</v>
      </c>
      <c r="F42" s="64">
        <v>4</v>
      </c>
      <c r="G42" s="64">
        <v>0</v>
      </c>
      <c r="H42" s="64">
        <v>1</v>
      </c>
      <c r="I42" s="44">
        <v>224</v>
      </c>
    </row>
    <row r="43" spans="2:11" x14ac:dyDescent="0.2">
      <c r="B43" s="83" t="s">
        <v>97</v>
      </c>
      <c r="C43" s="64">
        <v>290</v>
      </c>
      <c r="D43" s="64">
        <v>0</v>
      </c>
      <c r="E43" s="64">
        <v>4</v>
      </c>
      <c r="F43" s="64">
        <v>4</v>
      </c>
      <c r="G43" s="64">
        <v>1</v>
      </c>
      <c r="H43" s="64">
        <v>0</v>
      </c>
      <c r="I43" s="44">
        <v>299</v>
      </c>
    </row>
    <row r="44" spans="2:11" x14ac:dyDescent="0.2">
      <c r="B44" s="83" t="s">
        <v>98</v>
      </c>
      <c r="C44" s="64">
        <v>248</v>
      </c>
      <c r="D44" s="64">
        <v>3</v>
      </c>
      <c r="E44" s="64">
        <v>7</v>
      </c>
      <c r="F44" s="64">
        <v>5</v>
      </c>
      <c r="G44" s="64">
        <v>0</v>
      </c>
      <c r="H44" s="64">
        <v>1</v>
      </c>
      <c r="I44" s="44">
        <v>264</v>
      </c>
    </row>
    <row r="45" spans="2:11" x14ac:dyDescent="0.2">
      <c r="B45" s="83" t="s">
        <v>99</v>
      </c>
      <c r="C45" s="64">
        <v>208</v>
      </c>
      <c r="D45" s="64">
        <v>1</v>
      </c>
      <c r="E45" s="64">
        <v>6</v>
      </c>
      <c r="F45" s="64">
        <v>5</v>
      </c>
      <c r="G45" s="64">
        <v>0</v>
      </c>
      <c r="H45" s="64">
        <v>1</v>
      </c>
      <c r="I45" s="44">
        <v>221</v>
      </c>
    </row>
    <row r="46" spans="2:11" x14ac:dyDescent="0.2">
      <c r="B46" s="83" t="s">
        <v>100</v>
      </c>
      <c r="C46" s="64">
        <v>190</v>
      </c>
      <c r="D46" s="64">
        <v>0</v>
      </c>
      <c r="E46" s="64">
        <v>7</v>
      </c>
      <c r="F46" s="64">
        <v>8</v>
      </c>
      <c r="G46" s="64">
        <v>1</v>
      </c>
      <c r="H46" s="64">
        <v>0</v>
      </c>
      <c r="I46" s="44">
        <v>206</v>
      </c>
    </row>
    <row r="47" spans="2:11" x14ac:dyDescent="0.2">
      <c r="B47" s="83" t="s">
        <v>101</v>
      </c>
      <c r="C47" s="64">
        <v>361</v>
      </c>
      <c r="D47" s="64">
        <v>0</v>
      </c>
      <c r="E47" s="64">
        <v>12</v>
      </c>
      <c r="F47" s="64">
        <v>1</v>
      </c>
      <c r="G47" s="64">
        <v>0</v>
      </c>
      <c r="H47" s="64">
        <v>1</v>
      </c>
      <c r="I47" s="44">
        <v>375</v>
      </c>
    </row>
    <row r="48" spans="2:11" x14ac:dyDescent="0.2">
      <c r="B48" s="83" t="s">
        <v>102</v>
      </c>
      <c r="C48" s="64">
        <v>191</v>
      </c>
      <c r="D48" s="64">
        <v>1</v>
      </c>
      <c r="E48" s="64">
        <v>9</v>
      </c>
      <c r="F48" s="64">
        <v>3</v>
      </c>
      <c r="G48" s="64">
        <v>0</v>
      </c>
      <c r="H48" s="64">
        <v>2</v>
      </c>
      <c r="I48" s="44">
        <v>206</v>
      </c>
    </row>
    <row r="49" spans="1:15" x14ac:dyDescent="0.2">
      <c r="B49" s="83" t="s">
        <v>103</v>
      </c>
      <c r="C49" s="64">
        <v>205</v>
      </c>
      <c r="D49" s="64">
        <v>2</v>
      </c>
      <c r="E49" s="64">
        <v>11</v>
      </c>
      <c r="F49" s="64">
        <v>3</v>
      </c>
      <c r="G49" s="64">
        <v>0</v>
      </c>
      <c r="H49" s="64">
        <v>0</v>
      </c>
      <c r="I49" s="44">
        <v>221</v>
      </c>
    </row>
    <row r="50" spans="1:15" x14ac:dyDescent="0.2">
      <c r="B50" s="83" t="s">
        <v>104</v>
      </c>
      <c r="C50" s="64">
        <v>463</v>
      </c>
      <c r="D50" s="64">
        <v>0</v>
      </c>
      <c r="E50" s="64">
        <v>6</v>
      </c>
      <c r="F50" s="64">
        <v>1</v>
      </c>
      <c r="G50" s="64">
        <v>0</v>
      </c>
      <c r="H50" s="64">
        <v>0</v>
      </c>
      <c r="I50" s="44">
        <v>470</v>
      </c>
    </row>
    <row r="51" spans="1:15" x14ac:dyDescent="0.2">
      <c r="B51" s="83" t="s">
        <v>105</v>
      </c>
      <c r="C51" s="64">
        <v>328</v>
      </c>
      <c r="D51" s="64">
        <v>5</v>
      </c>
      <c r="E51" s="64">
        <v>10</v>
      </c>
      <c r="F51" s="64">
        <v>2</v>
      </c>
      <c r="G51" s="64">
        <v>1</v>
      </c>
      <c r="H51" s="64">
        <v>0</v>
      </c>
      <c r="I51" s="44">
        <v>346</v>
      </c>
    </row>
    <row r="52" spans="1:15" x14ac:dyDescent="0.2">
      <c r="B52" s="83" t="s">
        <v>106</v>
      </c>
      <c r="C52" s="64">
        <v>625</v>
      </c>
      <c r="D52" s="64">
        <v>2</v>
      </c>
      <c r="E52" s="64">
        <v>22</v>
      </c>
      <c r="F52" s="64">
        <v>9</v>
      </c>
      <c r="G52" s="64">
        <v>2</v>
      </c>
      <c r="H52" s="64">
        <v>0</v>
      </c>
      <c r="I52" s="44">
        <v>660</v>
      </c>
    </row>
    <row r="53" spans="1:15" ht="13.5" thickBot="1" x14ac:dyDescent="0.25">
      <c r="B53" s="91" t="s">
        <v>81</v>
      </c>
      <c r="C53" s="66">
        <v>3628</v>
      </c>
      <c r="D53" s="66">
        <v>15</v>
      </c>
      <c r="E53" s="66">
        <v>114</v>
      </c>
      <c r="F53" s="66">
        <v>51</v>
      </c>
      <c r="G53" s="66">
        <v>7</v>
      </c>
      <c r="H53" s="66">
        <v>8</v>
      </c>
      <c r="I53" s="66">
        <v>3823</v>
      </c>
    </row>
    <row r="54" spans="1:15" x14ac:dyDescent="0.2">
      <c r="K54" s="55"/>
    </row>
    <row r="55" spans="1:15" x14ac:dyDescent="0.2">
      <c r="A55" s="55"/>
      <c r="B55" s="56" t="s">
        <v>63</v>
      </c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</row>
    <row r="56" spans="1:15" s="33" customFormat="1" ht="3.75" customHeight="1" x14ac:dyDescent="0.25">
      <c r="B56" s="58"/>
      <c r="C56" s="58"/>
      <c r="D56" s="58"/>
      <c r="E56" s="58"/>
      <c r="F56" s="58"/>
      <c r="G56" s="58"/>
      <c r="H56" s="58"/>
      <c r="I56" s="3"/>
      <c r="J56" s="3"/>
      <c r="K56" s="3"/>
    </row>
    <row r="57" spans="1:15" x14ac:dyDescent="0.2">
      <c r="A57" s="55"/>
      <c r="B57" s="56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</row>
    <row r="58" spans="1:15" x14ac:dyDescent="0.2">
      <c r="K58" s="55"/>
    </row>
    <row r="59" spans="1:15" x14ac:dyDescent="0.2">
      <c r="K59" s="55"/>
    </row>
    <row r="60" spans="1:15" x14ac:dyDescent="0.2">
      <c r="K60" s="55"/>
    </row>
    <row r="61" spans="1:15" x14ac:dyDescent="0.2">
      <c r="K61" s="55"/>
    </row>
    <row r="62" spans="1:15" x14ac:dyDescent="0.2">
      <c r="K62" s="55"/>
    </row>
    <row r="63" spans="1:15" x14ac:dyDescent="0.2">
      <c r="K63" s="55"/>
    </row>
    <row r="64" spans="1:15" x14ac:dyDescent="0.2">
      <c r="K64" s="55"/>
    </row>
    <row r="65" spans="11:11" x14ac:dyDescent="0.2">
      <c r="K65" s="55"/>
    </row>
    <row r="66" spans="11:11" x14ac:dyDescent="0.2">
      <c r="K66" s="55"/>
    </row>
    <row r="67" spans="11:11" x14ac:dyDescent="0.2">
      <c r="K67" s="55"/>
    </row>
    <row r="68" spans="11:11" x14ac:dyDescent="0.2">
      <c r="K68" s="55"/>
    </row>
    <row r="69" spans="11:11" x14ac:dyDescent="0.2">
      <c r="K69" s="55"/>
    </row>
    <row r="70" spans="11:11" x14ac:dyDescent="0.2">
      <c r="K70" s="55"/>
    </row>
    <row r="71" spans="11:11" x14ac:dyDescent="0.2">
      <c r="K71" s="55"/>
    </row>
    <row r="72" spans="11:11" x14ac:dyDescent="0.2">
      <c r="K72" s="55"/>
    </row>
    <row r="73" spans="11:11" x14ac:dyDescent="0.2">
      <c r="K73" s="55"/>
    </row>
    <row r="74" spans="11:11" x14ac:dyDescent="0.2">
      <c r="K74" s="55"/>
    </row>
    <row r="75" spans="11:11" x14ac:dyDescent="0.2">
      <c r="K75" s="55"/>
    </row>
    <row r="76" spans="11:11" x14ac:dyDescent="0.2">
      <c r="K76" s="55"/>
    </row>
    <row r="77" spans="11:11" x14ac:dyDescent="0.2">
      <c r="K77" s="55"/>
    </row>
    <row r="78" spans="11:11" x14ac:dyDescent="0.2">
      <c r="K78" s="55"/>
    </row>
    <row r="79" spans="11:11" x14ac:dyDescent="0.2">
      <c r="K79" s="55"/>
    </row>
    <row r="80" spans="11:11" x14ac:dyDescent="0.2">
      <c r="K80" s="55"/>
    </row>
    <row r="81" spans="11:11" x14ac:dyDescent="0.2">
      <c r="K81" s="55"/>
    </row>
    <row r="82" spans="11:11" x14ac:dyDescent="0.2">
      <c r="K82" s="55"/>
    </row>
    <row r="83" spans="11:11" x14ac:dyDescent="0.2">
      <c r="K83" s="55"/>
    </row>
    <row r="84" spans="11:11" x14ac:dyDescent="0.2">
      <c r="K84" s="55"/>
    </row>
    <row r="85" spans="11:11" x14ac:dyDescent="0.2">
      <c r="K85" s="55"/>
    </row>
    <row r="86" spans="11:11" x14ac:dyDescent="0.2">
      <c r="K86" s="55"/>
    </row>
    <row r="87" spans="11:11" x14ac:dyDescent="0.2">
      <c r="K87" s="55"/>
    </row>
    <row r="88" spans="11:11" x14ac:dyDescent="0.2">
      <c r="K88" s="55"/>
    </row>
    <row r="89" spans="11:11" x14ac:dyDescent="0.2">
      <c r="K89" s="55"/>
    </row>
    <row r="90" spans="11:11" x14ac:dyDescent="0.2">
      <c r="K90" s="55"/>
    </row>
    <row r="91" spans="11:11" x14ac:dyDescent="0.2">
      <c r="K91" s="55"/>
    </row>
    <row r="92" spans="11:11" x14ac:dyDescent="0.2">
      <c r="K92" s="55"/>
    </row>
    <row r="93" spans="11:11" x14ac:dyDescent="0.2">
      <c r="K93" s="55"/>
    </row>
    <row r="94" spans="11:11" x14ac:dyDescent="0.2">
      <c r="K94" s="55"/>
    </row>
    <row r="95" spans="11:11" x14ac:dyDescent="0.2">
      <c r="K95" s="55"/>
    </row>
    <row r="96" spans="11:11" x14ac:dyDescent="0.2">
      <c r="K96" s="55"/>
    </row>
    <row r="97" spans="11:11" x14ac:dyDescent="0.2">
      <c r="K97" s="55"/>
    </row>
    <row r="98" spans="11:11" x14ac:dyDescent="0.2">
      <c r="K98" s="55"/>
    </row>
    <row r="99" spans="11:11" x14ac:dyDescent="0.2">
      <c r="K99" s="55"/>
    </row>
    <row r="100" spans="11:11" x14ac:dyDescent="0.2">
      <c r="K100" s="55"/>
    </row>
    <row r="101" spans="11:11" x14ac:dyDescent="0.2">
      <c r="K101" s="55"/>
    </row>
    <row r="102" spans="11:11" x14ac:dyDescent="0.2">
      <c r="K102" s="55"/>
    </row>
    <row r="103" spans="11:11" x14ac:dyDescent="0.2">
      <c r="K103" s="55"/>
    </row>
    <row r="104" spans="11:11" x14ac:dyDescent="0.2">
      <c r="K104" s="55"/>
    </row>
    <row r="105" spans="11:11" x14ac:dyDescent="0.2">
      <c r="K105" s="55"/>
    </row>
    <row r="106" spans="11:11" x14ac:dyDescent="0.2">
      <c r="K106" s="55"/>
    </row>
    <row r="107" spans="11:11" x14ac:dyDescent="0.2">
      <c r="K107" s="55"/>
    </row>
    <row r="108" spans="11:11" x14ac:dyDescent="0.2">
      <c r="K108" s="55"/>
    </row>
    <row r="109" spans="11:11" x14ac:dyDescent="0.2">
      <c r="K109" s="55"/>
    </row>
    <row r="110" spans="11:11" x14ac:dyDescent="0.2">
      <c r="K110" s="55"/>
    </row>
    <row r="111" spans="11:11" x14ac:dyDescent="0.2">
      <c r="K111" s="55"/>
    </row>
    <row r="112" spans="11:11" x14ac:dyDescent="0.2">
      <c r="K112" s="55"/>
    </row>
    <row r="113" spans="11:11" x14ac:dyDescent="0.2">
      <c r="K113" s="55"/>
    </row>
    <row r="114" spans="11:11" x14ac:dyDescent="0.2">
      <c r="K114" s="55"/>
    </row>
    <row r="115" spans="11:11" x14ac:dyDescent="0.2">
      <c r="K115" s="55"/>
    </row>
    <row r="116" spans="11:11" x14ac:dyDescent="0.2">
      <c r="K116" s="55"/>
    </row>
    <row r="117" spans="11:11" x14ac:dyDescent="0.2">
      <c r="K117" s="55"/>
    </row>
    <row r="118" spans="11:11" x14ac:dyDescent="0.2">
      <c r="K118" s="55"/>
    </row>
    <row r="119" spans="11:11" x14ac:dyDescent="0.2">
      <c r="K119" s="55"/>
    </row>
    <row r="120" spans="11:11" x14ac:dyDescent="0.2">
      <c r="K120" s="55"/>
    </row>
    <row r="121" spans="11:11" x14ac:dyDescent="0.2">
      <c r="K121" s="55"/>
    </row>
    <row r="122" spans="11:11" x14ac:dyDescent="0.2">
      <c r="K122" s="55"/>
    </row>
    <row r="123" spans="11:11" x14ac:dyDescent="0.2">
      <c r="K123" s="55"/>
    </row>
    <row r="124" spans="11:11" x14ac:dyDescent="0.2">
      <c r="K124" s="55"/>
    </row>
    <row r="125" spans="11:11" x14ac:dyDescent="0.2">
      <c r="K125" s="55"/>
    </row>
    <row r="126" spans="11:11" x14ac:dyDescent="0.2">
      <c r="K126" s="55"/>
    </row>
    <row r="127" spans="11:11" x14ac:dyDescent="0.2">
      <c r="K127" s="55"/>
    </row>
    <row r="128" spans="11:11" x14ac:dyDescent="0.2">
      <c r="K128" s="55"/>
    </row>
    <row r="129" spans="11:11" x14ac:dyDescent="0.2">
      <c r="K129" s="55"/>
    </row>
    <row r="130" spans="11:11" x14ac:dyDescent="0.2">
      <c r="K130" s="55"/>
    </row>
    <row r="131" spans="11:11" x14ac:dyDescent="0.2">
      <c r="K131" s="55"/>
    </row>
    <row r="132" spans="11:11" x14ac:dyDescent="0.2">
      <c r="K132" s="55"/>
    </row>
    <row r="133" spans="11:11" x14ac:dyDescent="0.2">
      <c r="K133" s="55"/>
    </row>
    <row r="134" spans="11:11" x14ac:dyDescent="0.2">
      <c r="K134" s="55"/>
    </row>
    <row r="135" spans="11:11" x14ac:dyDescent="0.2">
      <c r="K135" s="55"/>
    </row>
    <row r="136" spans="11:11" x14ac:dyDescent="0.2">
      <c r="K136" s="55"/>
    </row>
    <row r="137" spans="11:11" x14ac:dyDescent="0.2">
      <c r="K137" s="55"/>
    </row>
    <row r="138" spans="11:11" x14ac:dyDescent="0.2">
      <c r="K138" s="55"/>
    </row>
    <row r="139" spans="11:11" x14ac:dyDescent="0.2">
      <c r="K139" s="55"/>
    </row>
    <row r="140" spans="11:11" x14ac:dyDescent="0.2">
      <c r="K140" s="55"/>
    </row>
    <row r="141" spans="11:11" x14ac:dyDescent="0.2">
      <c r="K141" s="55"/>
    </row>
    <row r="142" spans="11:11" x14ac:dyDescent="0.2">
      <c r="K142" s="55"/>
    </row>
    <row r="143" spans="11:11" x14ac:dyDescent="0.2">
      <c r="K143" s="55"/>
    </row>
    <row r="144" spans="11:11" x14ac:dyDescent="0.2">
      <c r="K144" s="55"/>
    </row>
    <row r="145" spans="11:11" x14ac:dyDescent="0.2">
      <c r="K145" s="55"/>
    </row>
    <row r="146" spans="11:11" x14ac:dyDescent="0.2">
      <c r="K146" s="55"/>
    </row>
    <row r="147" spans="11:11" x14ac:dyDescent="0.2">
      <c r="K147" s="55"/>
    </row>
    <row r="148" spans="11:11" x14ac:dyDescent="0.2">
      <c r="K148" s="55"/>
    </row>
    <row r="149" spans="11:11" x14ac:dyDescent="0.2">
      <c r="K149" s="55"/>
    </row>
    <row r="150" spans="11:11" x14ac:dyDescent="0.2">
      <c r="K150" s="55"/>
    </row>
    <row r="151" spans="11:11" x14ac:dyDescent="0.2">
      <c r="K151" s="55"/>
    </row>
    <row r="152" spans="11:11" x14ac:dyDescent="0.2">
      <c r="K152" s="55"/>
    </row>
    <row r="153" spans="11:11" x14ac:dyDescent="0.2">
      <c r="K153" s="55"/>
    </row>
    <row r="154" spans="11:11" x14ac:dyDescent="0.2">
      <c r="K154" s="55"/>
    </row>
    <row r="155" spans="11:11" x14ac:dyDescent="0.2">
      <c r="K155" s="55"/>
    </row>
    <row r="156" spans="11:11" x14ac:dyDescent="0.2">
      <c r="K156" s="55"/>
    </row>
    <row r="157" spans="11:11" x14ac:dyDescent="0.2">
      <c r="K157" s="55"/>
    </row>
    <row r="158" spans="11:11" x14ac:dyDescent="0.2">
      <c r="K158" s="55"/>
    </row>
    <row r="159" spans="11:11" x14ac:dyDescent="0.2">
      <c r="K159" s="55"/>
    </row>
    <row r="160" spans="11:11" x14ac:dyDescent="0.2">
      <c r="K160" s="55"/>
    </row>
    <row r="161" spans="11:11" x14ac:dyDescent="0.2">
      <c r="K161" s="55"/>
    </row>
    <row r="162" spans="11:11" x14ac:dyDescent="0.2">
      <c r="K162" s="55"/>
    </row>
    <row r="163" spans="11:11" x14ac:dyDescent="0.2">
      <c r="K163" s="55"/>
    </row>
    <row r="164" spans="11:11" x14ac:dyDescent="0.2">
      <c r="K164" s="55"/>
    </row>
    <row r="165" spans="11:11" x14ac:dyDescent="0.2">
      <c r="K165" s="55"/>
    </row>
    <row r="166" spans="11:11" x14ac:dyDescent="0.2">
      <c r="K166" s="55"/>
    </row>
    <row r="167" spans="11:11" x14ac:dyDescent="0.2">
      <c r="K167" s="55"/>
    </row>
    <row r="168" spans="11:11" x14ac:dyDescent="0.2">
      <c r="K168" s="55"/>
    </row>
    <row r="169" spans="11:11" x14ac:dyDescent="0.2">
      <c r="K169" s="55"/>
    </row>
    <row r="170" spans="11:11" x14ac:dyDescent="0.2">
      <c r="K170" s="55"/>
    </row>
    <row r="171" spans="11:11" x14ac:dyDescent="0.2">
      <c r="K171" s="55"/>
    </row>
    <row r="172" spans="11:11" x14ac:dyDescent="0.2">
      <c r="K172" s="55"/>
    </row>
    <row r="173" spans="11:11" x14ac:dyDescent="0.2">
      <c r="K173" s="55"/>
    </row>
    <row r="174" spans="11:11" x14ac:dyDescent="0.2">
      <c r="K174" s="55"/>
    </row>
    <row r="175" spans="11:11" x14ac:dyDescent="0.2">
      <c r="K175" s="55"/>
    </row>
    <row r="176" spans="11:11" x14ac:dyDescent="0.2">
      <c r="K176" s="55"/>
    </row>
    <row r="177" spans="11:11" x14ac:dyDescent="0.2">
      <c r="K177" s="55"/>
    </row>
    <row r="178" spans="11:11" x14ac:dyDescent="0.2">
      <c r="K178" s="55"/>
    </row>
    <row r="179" spans="11:11" x14ac:dyDescent="0.2">
      <c r="K179" s="55"/>
    </row>
    <row r="180" spans="11:11" x14ac:dyDescent="0.2">
      <c r="K180" s="55"/>
    </row>
    <row r="181" spans="11:11" x14ac:dyDescent="0.2">
      <c r="K181" s="55"/>
    </row>
    <row r="182" spans="11:11" x14ac:dyDescent="0.2">
      <c r="K182" s="55"/>
    </row>
    <row r="183" spans="11:11" x14ac:dyDescent="0.2">
      <c r="K183" s="55"/>
    </row>
    <row r="184" spans="11:11" x14ac:dyDescent="0.2">
      <c r="K184" s="55"/>
    </row>
    <row r="185" spans="11:11" x14ac:dyDescent="0.2">
      <c r="K185" s="55"/>
    </row>
    <row r="186" spans="11:11" x14ac:dyDescent="0.2">
      <c r="K186" s="55"/>
    </row>
    <row r="187" spans="11:11" x14ac:dyDescent="0.2">
      <c r="K187" s="55"/>
    </row>
    <row r="188" spans="11:11" x14ac:dyDescent="0.2">
      <c r="K188" s="55"/>
    </row>
    <row r="189" spans="11:11" x14ac:dyDescent="0.2">
      <c r="K189" s="55"/>
    </row>
    <row r="190" spans="11:11" x14ac:dyDescent="0.2">
      <c r="K190" s="55"/>
    </row>
    <row r="191" spans="11:11" x14ac:dyDescent="0.2">
      <c r="K191" s="55"/>
    </row>
    <row r="192" spans="11:11" x14ac:dyDescent="0.2">
      <c r="K192" s="55"/>
    </row>
    <row r="193" spans="11:11" x14ac:dyDescent="0.2">
      <c r="K193" s="55"/>
    </row>
    <row r="194" spans="11:11" x14ac:dyDescent="0.2">
      <c r="K194" s="55"/>
    </row>
    <row r="195" spans="11:11" x14ac:dyDescent="0.2">
      <c r="K195" s="55"/>
    </row>
    <row r="196" spans="11:11" x14ac:dyDescent="0.2">
      <c r="K196" s="55"/>
    </row>
    <row r="197" spans="11:11" x14ac:dyDescent="0.2">
      <c r="K197" s="55"/>
    </row>
    <row r="198" spans="11:11" x14ac:dyDescent="0.2">
      <c r="K198" s="55"/>
    </row>
    <row r="199" spans="11:11" x14ac:dyDescent="0.2">
      <c r="K199" s="55"/>
    </row>
    <row r="200" spans="11:11" x14ac:dyDescent="0.2">
      <c r="K200" s="55"/>
    </row>
    <row r="201" spans="11:11" x14ac:dyDescent="0.2">
      <c r="K201" s="55"/>
    </row>
    <row r="202" spans="11:11" x14ac:dyDescent="0.2">
      <c r="K202" s="55"/>
    </row>
    <row r="203" spans="11:11" x14ac:dyDescent="0.2">
      <c r="K203" s="55"/>
    </row>
    <row r="204" spans="11:11" x14ac:dyDescent="0.2">
      <c r="K204" s="55"/>
    </row>
    <row r="205" spans="11:11" x14ac:dyDescent="0.2">
      <c r="K205" s="55"/>
    </row>
    <row r="206" spans="11:11" x14ac:dyDescent="0.2">
      <c r="K206" s="55"/>
    </row>
    <row r="207" spans="11:11" x14ac:dyDescent="0.2">
      <c r="K207" s="55"/>
    </row>
    <row r="208" spans="11:11" x14ac:dyDescent="0.2">
      <c r="K208" s="55"/>
    </row>
    <row r="209" spans="11:11" x14ac:dyDescent="0.2">
      <c r="K209" s="55"/>
    </row>
    <row r="210" spans="11:11" x14ac:dyDescent="0.2">
      <c r="K210" s="55"/>
    </row>
    <row r="211" spans="11:11" x14ac:dyDescent="0.2">
      <c r="K211" s="55"/>
    </row>
    <row r="212" spans="11:11" x14ac:dyDescent="0.2">
      <c r="K212" s="55"/>
    </row>
    <row r="213" spans="11:11" x14ac:dyDescent="0.2">
      <c r="K213" s="55"/>
    </row>
    <row r="214" spans="11:11" x14ac:dyDescent="0.2">
      <c r="K214" s="55"/>
    </row>
    <row r="215" spans="11:11" x14ac:dyDescent="0.2">
      <c r="K215" s="55"/>
    </row>
    <row r="216" spans="11:11" x14ac:dyDescent="0.2">
      <c r="K216" s="55"/>
    </row>
    <row r="217" spans="11:11" x14ac:dyDescent="0.2">
      <c r="K217" s="55"/>
    </row>
    <row r="218" spans="11:11" x14ac:dyDescent="0.2">
      <c r="K218" s="55"/>
    </row>
    <row r="219" spans="11:11" x14ac:dyDescent="0.2">
      <c r="K219" s="55"/>
    </row>
    <row r="220" spans="11:11" x14ac:dyDescent="0.2">
      <c r="K220" s="55"/>
    </row>
    <row r="221" spans="11:11" x14ac:dyDescent="0.2">
      <c r="K221" s="55"/>
    </row>
    <row r="222" spans="11:11" x14ac:dyDescent="0.2">
      <c r="K222" s="55"/>
    </row>
    <row r="223" spans="11:11" x14ac:dyDescent="0.2">
      <c r="K223" s="55"/>
    </row>
    <row r="224" spans="11:11" x14ac:dyDescent="0.2">
      <c r="K224" s="55"/>
    </row>
    <row r="225" spans="11:11" x14ac:dyDescent="0.2">
      <c r="K225" s="55"/>
    </row>
    <row r="226" spans="11:11" x14ac:dyDescent="0.2">
      <c r="K226" s="55"/>
    </row>
    <row r="227" spans="11:11" x14ac:dyDescent="0.2">
      <c r="K227" s="55"/>
    </row>
    <row r="228" spans="11:11" x14ac:dyDescent="0.2">
      <c r="K228" s="55"/>
    </row>
    <row r="229" spans="11:11" x14ac:dyDescent="0.2">
      <c r="K229" s="55"/>
    </row>
    <row r="230" spans="11:11" x14ac:dyDescent="0.2">
      <c r="K230" s="55"/>
    </row>
    <row r="231" spans="11:11" x14ac:dyDescent="0.2">
      <c r="K231" s="55"/>
    </row>
    <row r="232" spans="11:11" x14ac:dyDescent="0.2">
      <c r="K232" s="55"/>
    </row>
    <row r="233" spans="11:11" x14ac:dyDescent="0.2">
      <c r="K233" s="55"/>
    </row>
    <row r="234" spans="11:11" x14ac:dyDescent="0.2">
      <c r="K234" s="55"/>
    </row>
    <row r="235" spans="11:11" x14ac:dyDescent="0.2">
      <c r="K235" s="55"/>
    </row>
    <row r="236" spans="11:11" x14ac:dyDescent="0.2">
      <c r="K236" s="55"/>
    </row>
    <row r="237" spans="11:11" x14ac:dyDescent="0.2">
      <c r="K237" s="55"/>
    </row>
    <row r="238" spans="11:11" x14ac:dyDescent="0.2">
      <c r="K238" s="55"/>
    </row>
    <row r="239" spans="11:11" x14ac:dyDescent="0.2">
      <c r="K239" s="55"/>
    </row>
    <row r="240" spans="11:11" x14ac:dyDescent="0.2">
      <c r="K240" s="55"/>
    </row>
    <row r="241" spans="11:11" x14ac:dyDescent="0.2">
      <c r="K241" s="55"/>
    </row>
    <row r="242" spans="11:11" x14ac:dyDescent="0.2">
      <c r="K242" s="55"/>
    </row>
    <row r="243" spans="11:11" x14ac:dyDescent="0.2">
      <c r="K243" s="55"/>
    </row>
    <row r="244" spans="11:11" x14ac:dyDescent="0.2">
      <c r="K244" s="55"/>
    </row>
    <row r="245" spans="11:11" x14ac:dyDescent="0.2">
      <c r="K245" s="55"/>
    </row>
    <row r="246" spans="11:11" x14ac:dyDescent="0.2">
      <c r="K246" s="55"/>
    </row>
    <row r="247" spans="11:11" x14ac:dyDescent="0.2">
      <c r="K247" s="55"/>
    </row>
    <row r="248" spans="11:11" x14ac:dyDescent="0.2">
      <c r="K248" s="55"/>
    </row>
    <row r="249" spans="11:11" x14ac:dyDescent="0.2">
      <c r="K249" s="55"/>
    </row>
    <row r="250" spans="11:11" x14ac:dyDescent="0.2">
      <c r="K250" s="55"/>
    </row>
    <row r="251" spans="11:11" x14ac:dyDescent="0.2">
      <c r="K251" s="55"/>
    </row>
    <row r="252" spans="11:11" x14ac:dyDescent="0.2">
      <c r="K252" s="55"/>
    </row>
    <row r="253" spans="11:11" x14ac:dyDescent="0.2">
      <c r="K253" s="55"/>
    </row>
    <row r="254" spans="11:11" x14ac:dyDescent="0.2">
      <c r="K254" s="55"/>
    </row>
    <row r="255" spans="11:11" x14ac:dyDescent="0.2">
      <c r="K255" s="55"/>
    </row>
    <row r="256" spans="11:11" x14ac:dyDescent="0.2">
      <c r="K256" s="55"/>
    </row>
    <row r="257" spans="11:11" x14ac:dyDescent="0.2">
      <c r="K257" s="55"/>
    </row>
    <row r="258" spans="11:11" x14ac:dyDescent="0.2">
      <c r="K258" s="55"/>
    </row>
    <row r="259" spans="11:11" x14ac:dyDescent="0.2">
      <c r="K259" s="55"/>
    </row>
    <row r="260" spans="11:11" x14ac:dyDescent="0.2">
      <c r="K260" s="55"/>
    </row>
    <row r="261" spans="11:11" x14ac:dyDescent="0.2">
      <c r="K261" s="55"/>
    </row>
    <row r="262" spans="11:11" x14ac:dyDescent="0.2">
      <c r="K262" s="55"/>
    </row>
    <row r="263" spans="11:11" x14ac:dyDescent="0.2">
      <c r="K263" s="55"/>
    </row>
    <row r="264" spans="11:11" x14ac:dyDescent="0.2">
      <c r="K264" s="55"/>
    </row>
    <row r="265" spans="11:11" x14ac:dyDescent="0.2">
      <c r="K265" s="55"/>
    </row>
    <row r="266" spans="11:11" x14ac:dyDescent="0.2">
      <c r="K266" s="55"/>
    </row>
    <row r="267" spans="11:11" x14ac:dyDescent="0.2">
      <c r="K267" s="55"/>
    </row>
    <row r="268" spans="11:11" x14ac:dyDescent="0.2">
      <c r="K268" s="55"/>
    </row>
    <row r="269" spans="11:11" x14ac:dyDescent="0.2">
      <c r="K269" s="55"/>
    </row>
    <row r="270" spans="11:11" x14ac:dyDescent="0.2">
      <c r="K270" s="55"/>
    </row>
    <row r="271" spans="11:11" x14ac:dyDescent="0.2">
      <c r="K271" s="55"/>
    </row>
    <row r="272" spans="11:11" x14ac:dyDescent="0.2">
      <c r="K272" s="55"/>
    </row>
    <row r="273" spans="11:11" x14ac:dyDescent="0.2">
      <c r="K273" s="55"/>
    </row>
    <row r="274" spans="11:11" x14ac:dyDescent="0.2">
      <c r="K274" s="55"/>
    </row>
    <row r="275" spans="11:11" x14ac:dyDescent="0.2">
      <c r="K275" s="55"/>
    </row>
    <row r="276" spans="11:11" x14ac:dyDescent="0.2">
      <c r="K276" s="55"/>
    </row>
    <row r="277" spans="11:11" x14ac:dyDescent="0.2">
      <c r="K277" s="55"/>
    </row>
    <row r="278" spans="11:11" x14ac:dyDescent="0.2">
      <c r="K278" s="55"/>
    </row>
    <row r="279" spans="11:11" x14ac:dyDescent="0.2">
      <c r="K279" s="55"/>
    </row>
    <row r="280" spans="11:11" x14ac:dyDescent="0.2">
      <c r="K280" s="55"/>
    </row>
    <row r="281" spans="11:11" x14ac:dyDescent="0.2">
      <c r="K281" s="55"/>
    </row>
    <row r="282" spans="11:11" x14ac:dyDescent="0.2">
      <c r="K282" s="55"/>
    </row>
    <row r="283" spans="11:11" x14ac:dyDescent="0.2">
      <c r="K283" s="55"/>
    </row>
    <row r="284" spans="11:11" x14ac:dyDescent="0.2">
      <c r="K284" s="55"/>
    </row>
    <row r="285" spans="11:11" x14ac:dyDescent="0.2">
      <c r="K285" s="55"/>
    </row>
    <row r="286" spans="11:11" x14ac:dyDescent="0.2">
      <c r="K286" s="55"/>
    </row>
    <row r="287" spans="11:11" x14ac:dyDescent="0.2">
      <c r="K287" s="55"/>
    </row>
    <row r="288" spans="11:11" x14ac:dyDescent="0.2">
      <c r="K288" s="55"/>
    </row>
    <row r="289" spans="11:11" x14ac:dyDescent="0.2">
      <c r="K289" s="55"/>
    </row>
    <row r="290" spans="11:11" x14ac:dyDescent="0.2">
      <c r="K290" s="55"/>
    </row>
    <row r="291" spans="11:11" x14ac:dyDescent="0.2">
      <c r="K291" s="55"/>
    </row>
    <row r="292" spans="11:11" x14ac:dyDescent="0.2">
      <c r="K292" s="55"/>
    </row>
    <row r="293" spans="11:11" x14ac:dyDescent="0.2">
      <c r="K293" s="55"/>
    </row>
    <row r="294" spans="11:11" x14ac:dyDescent="0.2">
      <c r="K294" s="55"/>
    </row>
    <row r="295" spans="11:11" x14ac:dyDescent="0.2">
      <c r="K295" s="55"/>
    </row>
    <row r="296" spans="11:11" x14ac:dyDescent="0.2">
      <c r="K296" s="55"/>
    </row>
    <row r="297" spans="11:11" x14ac:dyDescent="0.2">
      <c r="K297" s="55"/>
    </row>
    <row r="298" spans="11:11" x14ac:dyDescent="0.2">
      <c r="K298" s="55"/>
    </row>
    <row r="299" spans="11:11" x14ac:dyDescent="0.2">
      <c r="K299" s="55"/>
    </row>
    <row r="300" spans="11:11" x14ac:dyDescent="0.2">
      <c r="K300" s="55"/>
    </row>
    <row r="301" spans="11:11" x14ac:dyDescent="0.2">
      <c r="K301" s="55"/>
    </row>
    <row r="302" spans="11:11" x14ac:dyDescent="0.2">
      <c r="K302" s="55"/>
    </row>
    <row r="303" spans="11:11" x14ac:dyDescent="0.2">
      <c r="K303" s="55"/>
    </row>
    <row r="304" spans="11:11" x14ac:dyDescent="0.2">
      <c r="K304" s="55"/>
    </row>
    <row r="305" spans="11:11" x14ac:dyDescent="0.2">
      <c r="K305" s="55"/>
    </row>
    <row r="306" spans="11:11" x14ac:dyDescent="0.2">
      <c r="K306" s="55"/>
    </row>
    <row r="307" spans="11:11" x14ac:dyDescent="0.2">
      <c r="K307" s="55"/>
    </row>
    <row r="308" spans="11:11" x14ac:dyDescent="0.2">
      <c r="K308" s="55"/>
    </row>
    <row r="309" spans="11:11" x14ac:dyDescent="0.2">
      <c r="K309" s="55"/>
    </row>
    <row r="310" spans="11:11" x14ac:dyDescent="0.2">
      <c r="K310" s="55"/>
    </row>
    <row r="311" spans="11:11" x14ac:dyDescent="0.2">
      <c r="K311" s="55"/>
    </row>
    <row r="312" spans="11:11" x14ac:dyDescent="0.2">
      <c r="K312" s="55"/>
    </row>
    <row r="313" spans="11:11" x14ac:dyDescent="0.2">
      <c r="K313" s="55"/>
    </row>
    <row r="314" spans="11:11" x14ac:dyDescent="0.2">
      <c r="K314" s="55"/>
    </row>
    <row r="315" spans="11:11" x14ac:dyDescent="0.2">
      <c r="K315" s="55"/>
    </row>
    <row r="316" spans="11:11" x14ac:dyDescent="0.2">
      <c r="K316" s="55"/>
    </row>
    <row r="317" spans="11:11" x14ac:dyDescent="0.2">
      <c r="K317" s="55"/>
    </row>
    <row r="318" spans="11:11" x14ac:dyDescent="0.2">
      <c r="K318" s="55"/>
    </row>
    <row r="319" spans="11:11" x14ac:dyDescent="0.2">
      <c r="K319" s="55"/>
    </row>
    <row r="320" spans="11:11" x14ac:dyDescent="0.2">
      <c r="K320" s="55"/>
    </row>
    <row r="321" spans="11:11" x14ac:dyDescent="0.2">
      <c r="K321" s="55"/>
    </row>
    <row r="322" spans="11:11" x14ac:dyDescent="0.2">
      <c r="K322" s="55"/>
    </row>
    <row r="323" spans="11:11" x14ac:dyDescent="0.2">
      <c r="K323" s="55"/>
    </row>
    <row r="324" spans="11:11" x14ac:dyDescent="0.2">
      <c r="K324" s="55"/>
    </row>
    <row r="325" spans="11:11" x14ac:dyDescent="0.2">
      <c r="K325" s="55"/>
    </row>
    <row r="326" spans="11:11" x14ac:dyDescent="0.2">
      <c r="K326" s="55"/>
    </row>
    <row r="327" spans="11:11" x14ac:dyDescent="0.2">
      <c r="K327" s="55"/>
    </row>
    <row r="328" spans="11:11" x14ac:dyDescent="0.2">
      <c r="K328" s="55"/>
    </row>
    <row r="329" spans="11:11" x14ac:dyDescent="0.2">
      <c r="K329" s="55"/>
    </row>
    <row r="330" spans="11:11" x14ac:dyDescent="0.2">
      <c r="K330" s="55"/>
    </row>
    <row r="331" spans="11:11" x14ac:dyDescent="0.2">
      <c r="K331" s="55"/>
    </row>
    <row r="332" spans="11:11" x14ac:dyDescent="0.2">
      <c r="K332" s="55"/>
    </row>
    <row r="333" spans="11:11" x14ac:dyDescent="0.2">
      <c r="K333" s="55"/>
    </row>
    <row r="334" spans="11:11" x14ac:dyDescent="0.2">
      <c r="K334" s="55"/>
    </row>
    <row r="335" spans="11:11" x14ac:dyDescent="0.2">
      <c r="K335" s="55"/>
    </row>
    <row r="336" spans="11:11" x14ac:dyDescent="0.2">
      <c r="K336" s="55"/>
    </row>
    <row r="337" spans="11:11" x14ac:dyDescent="0.2">
      <c r="K337" s="55"/>
    </row>
    <row r="338" spans="11:11" x14ac:dyDescent="0.2">
      <c r="K338" s="55"/>
    </row>
    <row r="339" spans="11:11" x14ac:dyDescent="0.2">
      <c r="K339" s="55"/>
    </row>
    <row r="340" spans="11:11" x14ac:dyDescent="0.2">
      <c r="K340" s="55"/>
    </row>
    <row r="341" spans="11:11" x14ac:dyDescent="0.2">
      <c r="K341" s="55"/>
    </row>
    <row r="342" spans="11:11" x14ac:dyDescent="0.2">
      <c r="K342" s="55"/>
    </row>
    <row r="343" spans="11:11" x14ac:dyDescent="0.2">
      <c r="K343" s="55"/>
    </row>
    <row r="344" spans="11:11" x14ac:dyDescent="0.2">
      <c r="K344" s="55"/>
    </row>
    <row r="345" spans="11:11" x14ac:dyDescent="0.2">
      <c r="K345" s="55"/>
    </row>
    <row r="346" spans="11:11" x14ac:dyDescent="0.2">
      <c r="K346" s="55"/>
    </row>
    <row r="347" spans="11:11" x14ac:dyDescent="0.2">
      <c r="K347" s="55"/>
    </row>
    <row r="348" spans="11:11" x14ac:dyDescent="0.2">
      <c r="K348" s="55"/>
    </row>
    <row r="349" spans="11:11" x14ac:dyDescent="0.2">
      <c r="K349" s="55"/>
    </row>
    <row r="350" spans="11:11" x14ac:dyDescent="0.2">
      <c r="K350" s="55"/>
    </row>
    <row r="351" spans="11:11" x14ac:dyDescent="0.2">
      <c r="K351" s="55"/>
    </row>
    <row r="352" spans="11:11" x14ac:dyDescent="0.2">
      <c r="K352" s="55"/>
    </row>
    <row r="353" spans="11:11" x14ac:dyDescent="0.2">
      <c r="K353" s="55"/>
    </row>
    <row r="354" spans="11:11" x14ac:dyDescent="0.2">
      <c r="K354" s="55"/>
    </row>
    <row r="355" spans="11:11" x14ac:dyDescent="0.2">
      <c r="K355" s="55"/>
    </row>
    <row r="356" spans="11:11" x14ac:dyDescent="0.2">
      <c r="K356" s="55"/>
    </row>
    <row r="357" spans="11:11" x14ac:dyDescent="0.2">
      <c r="K357" s="55"/>
    </row>
    <row r="358" spans="11:11" x14ac:dyDescent="0.2">
      <c r="K358" s="55"/>
    </row>
    <row r="359" spans="11:11" x14ac:dyDescent="0.2">
      <c r="K359" s="55"/>
    </row>
    <row r="360" spans="11:11" x14ac:dyDescent="0.2">
      <c r="K360" s="55"/>
    </row>
    <row r="361" spans="11:11" x14ac:dyDescent="0.2">
      <c r="K361" s="55"/>
    </row>
    <row r="362" spans="11:11" x14ac:dyDescent="0.2">
      <c r="K362" s="55"/>
    </row>
    <row r="363" spans="11:11" x14ac:dyDescent="0.2">
      <c r="K363" s="55"/>
    </row>
    <row r="364" spans="11:11" x14ac:dyDescent="0.2">
      <c r="K364" s="55"/>
    </row>
    <row r="365" spans="11:11" x14ac:dyDescent="0.2">
      <c r="K365" s="55"/>
    </row>
    <row r="366" spans="11:11" x14ac:dyDescent="0.2">
      <c r="K366" s="55"/>
    </row>
    <row r="367" spans="11:11" x14ac:dyDescent="0.2">
      <c r="K367" s="55"/>
    </row>
    <row r="368" spans="11:11" x14ac:dyDescent="0.2">
      <c r="K368" s="55"/>
    </row>
    <row r="369" spans="11:11" x14ac:dyDescent="0.2">
      <c r="K369" s="55"/>
    </row>
    <row r="370" spans="11:11" x14ac:dyDescent="0.2">
      <c r="K370" s="55"/>
    </row>
    <row r="371" spans="11:11" x14ac:dyDescent="0.2">
      <c r="K371" s="55"/>
    </row>
    <row r="372" spans="11:11" x14ac:dyDescent="0.2">
      <c r="K372" s="55"/>
    </row>
    <row r="373" spans="11:11" x14ac:dyDescent="0.2">
      <c r="K373" s="55"/>
    </row>
    <row r="374" spans="11:11" x14ac:dyDescent="0.2">
      <c r="K374" s="55"/>
    </row>
    <row r="375" spans="11:11" x14ac:dyDescent="0.2">
      <c r="K375" s="55"/>
    </row>
    <row r="376" spans="11:11" x14ac:dyDescent="0.2">
      <c r="K376" s="55"/>
    </row>
    <row r="377" spans="11:11" x14ac:dyDescent="0.2">
      <c r="K377" s="55"/>
    </row>
    <row r="378" spans="11:11" x14ac:dyDescent="0.2">
      <c r="K378" s="55"/>
    </row>
    <row r="379" spans="11:11" x14ac:dyDescent="0.2">
      <c r="K379" s="55"/>
    </row>
    <row r="380" spans="11:11" x14ac:dyDescent="0.2">
      <c r="K380" s="55"/>
    </row>
    <row r="381" spans="11:11" x14ac:dyDescent="0.2">
      <c r="K381" s="55"/>
    </row>
    <row r="382" spans="11:11" x14ac:dyDescent="0.2">
      <c r="K382" s="55"/>
    </row>
    <row r="383" spans="11:11" x14ac:dyDescent="0.2">
      <c r="K383" s="55"/>
    </row>
    <row r="384" spans="11:11" x14ac:dyDescent="0.2">
      <c r="K384" s="55"/>
    </row>
    <row r="385" spans="11:11" x14ac:dyDescent="0.2">
      <c r="K385" s="55"/>
    </row>
    <row r="386" spans="11:11" x14ac:dyDescent="0.2">
      <c r="K386" s="55"/>
    </row>
    <row r="387" spans="11:11" x14ac:dyDescent="0.2">
      <c r="K387" s="55"/>
    </row>
    <row r="388" spans="11:11" x14ac:dyDescent="0.2">
      <c r="K388" s="55"/>
    </row>
    <row r="389" spans="11:11" x14ac:dyDescent="0.2">
      <c r="K389" s="55"/>
    </row>
    <row r="390" spans="11:11" x14ac:dyDescent="0.2">
      <c r="K390" s="55"/>
    </row>
    <row r="391" spans="11:11" x14ac:dyDescent="0.2">
      <c r="K391" s="55"/>
    </row>
    <row r="392" spans="11:11" x14ac:dyDescent="0.2">
      <c r="K392" s="55"/>
    </row>
    <row r="393" spans="11:11" x14ac:dyDescent="0.2">
      <c r="K393" s="55"/>
    </row>
    <row r="394" spans="11:11" x14ac:dyDescent="0.2">
      <c r="K394" s="55"/>
    </row>
    <row r="395" spans="11:11" x14ac:dyDescent="0.2">
      <c r="K395" s="55"/>
    </row>
    <row r="396" spans="11:11" x14ac:dyDescent="0.2">
      <c r="K396" s="55"/>
    </row>
    <row r="397" spans="11:11" x14ac:dyDescent="0.2">
      <c r="K397" s="55"/>
    </row>
    <row r="398" spans="11:11" x14ac:dyDescent="0.2">
      <c r="K398" s="55"/>
    </row>
    <row r="399" spans="11:11" x14ac:dyDescent="0.2">
      <c r="K399" s="55"/>
    </row>
    <row r="400" spans="11:11" x14ac:dyDescent="0.2">
      <c r="K400" s="55"/>
    </row>
    <row r="401" spans="11:11" x14ac:dyDescent="0.2">
      <c r="K401" s="55"/>
    </row>
    <row r="402" spans="11:11" x14ac:dyDescent="0.2">
      <c r="K402" s="55"/>
    </row>
    <row r="403" spans="11:11" x14ac:dyDescent="0.2">
      <c r="K403" s="55"/>
    </row>
    <row r="404" spans="11:11" x14ac:dyDescent="0.2">
      <c r="K404" s="55"/>
    </row>
    <row r="405" spans="11:11" x14ac:dyDescent="0.2">
      <c r="K405" s="55"/>
    </row>
    <row r="406" spans="11:11" x14ac:dyDescent="0.2">
      <c r="K406" s="55"/>
    </row>
    <row r="407" spans="11:11" x14ac:dyDescent="0.2">
      <c r="K407" s="55"/>
    </row>
    <row r="408" spans="11:11" x14ac:dyDescent="0.2">
      <c r="K408" s="55"/>
    </row>
    <row r="409" spans="11:11" x14ac:dyDescent="0.2">
      <c r="K409" s="55"/>
    </row>
    <row r="410" spans="11:11" x14ac:dyDescent="0.2">
      <c r="K410" s="55"/>
    </row>
    <row r="411" spans="11:11" x14ac:dyDescent="0.2">
      <c r="K411" s="55"/>
    </row>
    <row r="412" spans="11:11" x14ac:dyDescent="0.2">
      <c r="K412" s="55"/>
    </row>
    <row r="413" spans="11:11" x14ac:dyDescent="0.2">
      <c r="K413" s="55"/>
    </row>
    <row r="414" spans="11:11" x14ac:dyDescent="0.2">
      <c r="K414" s="55"/>
    </row>
    <row r="415" spans="11:11" x14ac:dyDescent="0.2">
      <c r="K415" s="55"/>
    </row>
    <row r="416" spans="11:11" x14ac:dyDescent="0.2">
      <c r="K416" s="55"/>
    </row>
    <row r="417" spans="11:11" x14ac:dyDescent="0.2">
      <c r="K417" s="55"/>
    </row>
    <row r="418" spans="11:11" x14ac:dyDescent="0.2">
      <c r="K418" s="55"/>
    </row>
    <row r="419" spans="11:11" x14ac:dyDescent="0.2">
      <c r="K419" s="55"/>
    </row>
    <row r="420" spans="11:11" x14ac:dyDescent="0.2">
      <c r="K420" s="55"/>
    </row>
    <row r="421" spans="11:11" x14ac:dyDescent="0.2">
      <c r="K421" s="55"/>
    </row>
    <row r="422" spans="11:11" x14ac:dyDescent="0.2">
      <c r="K422" s="55"/>
    </row>
    <row r="423" spans="11:11" x14ac:dyDescent="0.2">
      <c r="K423" s="55"/>
    </row>
    <row r="424" spans="11:11" x14ac:dyDescent="0.2">
      <c r="K424" s="55"/>
    </row>
    <row r="425" spans="11:11" x14ac:dyDescent="0.2">
      <c r="K425" s="55"/>
    </row>
    <row r="426" spans="11:11" x14ac:dyDescent="0.2">
      <c r="K426" s="55"/>
    </row>
    <row r="427" spans="11:11" x14ac:dyDescent="0.2">
      <c r="K427" s="55"/>
    </row>
    <row r="428" spans="11:11" x14ac:dyDescent="0.2">
      <c r="K428" s="55"/>
    </row>
    <row r="429" spans="11:11" x14ac:dyDescent="0.2">
      <c r="K429" s="55"/>
    </row>
    <row r="430" spans="11:11" x14ac:dyDescent="0.2">
      <c r="K430" s="55"/>
    </row>
    <row r="431" spans="11:11" x14ac:dyDescent="0.2">
      <c r="K431" s="55"/>
    </row>
    <row r="432" spans="11:11" x14ac:dyDescent="0.2">
      <c r="K432" s="55"/>
    </row>
    <row r="433" spans="11:11" x14ac:dyDescent="0.2">
      <c r="K433" s="55"/>
    </row>
    <row r="434" spans="11:11" x14ac:dyDescent="0.2">
      <c r="K434" s="55"/>
    </row>
    <row r="435" spans="11:11" x14ac:dyDescent="0.2">
      <c r="K435" s="55"/>
    </row>
    <row r="436" spans="11:11" x14ac:dyDescent="0.2">
      <c r="K436" s="55"/>
    </row>
    <row r="437" spans="11:11" x14ac:dyDescent="0.2">
      <c r="K437" s="55"/>
    </row>
    <row r="438" spans="11:11" x14ac:dyDescent="0.2">
      <c r="K438" s="55"/>
    </row>
    <row r="439" spans="11:11" x14ac:dyDescent="0.2">
      <c r="K439" s="55"/>
    </row>
    <row r="440" spans="11:11" x14ac:dyDescent="0.2">
      <c r="K440" s="55"/>
    </row>
    <row r="441" spans="11:11" x14ac:dyDescent="0.2">
      <c r="K441" s="55"/>
    </row>
    <row r="442" spans="11:11" x14ac:dyDescent="0.2">
      <c r="K442" s="55"/>
    </row>
    <row r="443" spans="11:11" x14ac:dyDescent="0.2">
      <c r="K443" s="55"/>
    </row>
    <row r="444" spans="11:11" x14ac:dyDescent="0.2">
      <c r="K444" s="55"/>
    </row>
    <row r="445" spans="11:11" x14ac:dyDescent="0.2">
      <c r="K445" s="55"/>
    </row>
    <row r="446" spans="11:11" x14ac:dyDescent="0.2">
      <c r="K446" s="55"/>
    </row>
    <row r="447" spans="11:11" x14ac:dyDescent="0.2">
      <c r="K447" s="55"/>
    </row>
    <row r="448" spans="11:11" x14ac:dyDescent="0.2">
      <c r="K448" s="55"/>
    </row>
    <row r="449" spans="11:11" x14ac:dyDescent="0.2">
      <c r="K449" s="55"/>
    </row>
    <row r="450" spans="11:11" x14ac:dyDescent="0.2">
      <c r="K450" s="55"/>
    </row>
    <row r="451" spans="11:11" x14ac:dyDescent="0.2">
      <c r="K451" s="55"/>
    </row>
    <row r="452" spans="11:11" x14ac:dyDescent="0.2">
      <c r="K452" s="55"/>
    </row>
    <row r="453" spans="11:11" x14ac:dyDescent="0.2">
      <c r="K453" s="55"/>
    </row>
    <row r="454" spans="11:11" x14ac:dyDescent="0.2">
      <c r="K454" s="55"/>
    </row>
    <row r="455" spans="11:11" x14ac:dyDescent="0.2">
      <c r="K455" s="55"/>
    </row>
    <row r="456" spans="11:11" x14ac:dyDescent="0.2">
      <c r="K456" s="55"/>
    </row>
    <row r="457" spans="11:11" x14ac:dyDescent="0.2">
      <c r="K457" s="55"/>
    </row>
    <row r="458" spans="11:11" x14ac:dyDescent="0.2">
      <c r="K458" s="55"/>
    </row>
    <row r="459" spans="11:11" x14ac:dyDescent="0.2">
      <c r="K459" s="55"/>
    </row>
    <row r="460" spans="11:11" x14ac:dyDescent="0.2">
      <c r="K460" s="55"/>
    </row>
    <row r="461" spans="11:11" x14ac:dyDescent="0.2">
      <c r="K461" s="55"/>
    </row>
    <row r="462" spans="11:11" x14ac:dyDescent="0.2">
      <c r="K462" s="55"/>
    </row>
    <row r="463" spans="11:11" x14ac:dyDescent="0.2">
      <c r="K463" s="55"/>
    </row>
    <row r="464" spans="11:11" x14ac:dyDescent="0.2">
      <c r="K464" s="55"/>
    </row>
    <row r="465" spans="11:11" x14ac:dyDescent="0.2">
      <c r="K465" s="55"/>
    </row>
    <row r="466" spans="11:11" x14ac:dyDescent="0.2">
      <c r="K466" s="55"/>
    </row>
    <row r="467" spans="11:11" x14ac:dyDescent="0.2">
      <c r="K467" s="55"/>
    </row>
    <row r="468" spans="11:11" x14ac:dyDescent="0.2">
      <c r="K468" s="55"/>
    </row>
    <row r="469" spans="11:11" x14ac:dyDescent="0.2">
      <c r="K469" s="55"/>
    </row>
    <row r="470" spans="11:11" x14ac:dyDescent="0.2">
      <c r="K470" s="55"/>
    </row>
    <row r="471" spans="11:11" x14ac:dyDescent="0.2">
      <c r="K471" s="55"/>
    </row>
    <row r="472" spans="11:11" x14ac:dyDescent="0.2">
      <c r="K472" s="55"/>
    </row>
    <row r="473" spans="11:11" x14ac:dyDescent="0.2">
      <c r="K473" s="55"/>
    </row>
    <row r="474" spans="11:11" x14ac:dyDescent="0.2">
      <c r="K474" s="55"/>
    </row>
    <row r="475" spans="11:11" x14ac:dyDescent="0.2">
      <c r="K475" s="55"/>
    </row>
    <row r="476" spans="11:11" x14ac:dyDescent="0.2">
      <c r="K476" s="55"/>
    </row>
    <row r="477" spans="11:11" x14ac:dyDescent="0.2">
      <c r="K477" s="55"/>
    </row>
    <row r="478" spans="11:11" x14ac:dyDescent="0.2">
      <c r="K478" s="55"/>
    </row>
    <row r="479" spans="11:11" x14ac:dyDescent="0.2">
      <c r="K479" s="55"/>
    </row>
    <row r="480" spans="11:11" x14ac:dyDescent="0.2">
      <c r="K480" s="55"/>
    </row>
    <row r="481" spans="11:11" x14ac:dyDescent="0.2">
      <c r="K481" s="55"/>
    </row>
    <row r="482" spans="11:11" x14ac:dyDescent="0.2">
      <c r="K482" s="55"/>
    </row>
    <row r="483" spans="11:11" x14ac:dyDescent="0.2">
      <c r="K483" s="55"/>
    </row>
    <row r="484" spans="11:11" x14ac:dyDescent="0.2">
      <c r="K484" s="55"/>
    </row>
    <row r="485" spans="11:11" x14ac:dyDescent="0.2">
      <c r="K485" s="55"/>
    </row>
    <row r="486" spans="11:11" x14ac:dyDescent="0.2">
      <c r="K486" s="55"/>
    </row>
    <row r="487" spans="11:11" x14ac:dyDescent="0.2">
      <c r="K487" s="55"/>
    </row>
    <row r="488" spans="11:11" x14ac:dyDescent="0.2">
      <c r="K488" s="55"/>
    </row>
    <row r="489" spans="11:11" x14ac:dyDescent="0.2">
      <c r="K489" s="55"/>
    </row>
    <row r="490" spans="11:11" x14ac:dyDescent="0.2">
      <c r="K490" s="55"/>
    </row>
    <row r="491" spans="11:11" x14ac:dyDescent="0.2">
      <c r="K491" s="55"/>
    </row>
    <row r="492" spans="11:11" x14ac:dyDescent="0.2">
      <c r="K492" s="55"/>
    </row>
    <row r="493" spans="11:11" x14ac:dyDescent="0.2">
      <c r="K493" s="55"/>
    </row>
    <row r="494" spans="11:11" x14ac:dyDescent="0.2">
      <c r="K494" s="55"/>
    </row>
    <row r="495" spans="11:11" x14ac:dyDescent="0.2">
      <c r="K495" s="55"/>
    </row>
    <row r="496" spans="11:11" x14ac:dyDescent="0.2">
      <c r="K496" s="55"/>
    </row>
    <row r="497" spans="11:11" x14ac:dyDescent="0.2">
      <c r="K497" s="55"/>
    </row>
    <row r="498" spans="11:11" x14ac:dyDescent="0.2">
      <c r="K498" s="55"/>
    </row>
    <row r="499" spans="11:11" x14ac:dyDescent="0.2">
      <c r="K499" s="55"/>
    </row>
    <row r="500" spans="11:11" x14ac:dyDescent="0.2">
      <c r="K500" s="55"/>
    </row>
    <row r="501" spans="11:11" x14ac:dyDescent="0.2">
      <c r="K501" s="55"/>
    </row>
    <row r="502" spans="11:11" x14ac:dyDescent="0.2">
      <c r="K502" s="55"/>
    </row>
    <row r="503" spans="11:11" x14ac:dyDescent="0.2">
      <c r="K503" s="55"/>
    </row>
    <row r="504" spans="11:11" x14ac:dyDescent="0.2">
      <c r="K504" s="55"/>
    </row>
    <row r="505" spans="11:11" x14ac:dyDescent="0.2">
      <c r="K505" s="55"/>
    </row>
    <row r="506" spans="11:11" x14ac:dyDescent="0.2">
      <c r="K506" s="55"/>
    </row>
    <row r="507" spans="11:11" x14ac:dyDescent="0.2">
      <c r="K507" s="55"/>
    </row>
    <row r="508" spans="11:11" x14ac:dyDescent="0.2">
      <c r="K508" s="55"/>
    </row>
    <row r="509" spans="11:11" x14ac:dyDescent="0.2">
      <c r="K509" s="55"/>
    </row>
    <row r="510" spans="11:11" x14ac:dyDescent="0.2">
      <c r="K510" s="55"/>
    </row>
    <row r="511" spans="11:11" x14ac:dyDescent="0.2">
      <c r="K511" s="55"/>
    </row>
    <row r="512" spans="11:11" x14ac:dyDescent="0.2">
      <c r="K512" s="55"/>
    </row>
    <row r="513" spans="11:11" x14ac:dyDescent="0.2">
      <c r="K513" s="55"/>
    </row>
    <row r="514" spans="11:11" x14ac:dyDescent="0.2">
      <c r="K514" s="55"/>
    </row>
    <row r="515" spans="11:11" x14ac:dyDescent="0.2">
      <c r="K515" s="55"/>
    </row>
    <row r="516" spans="11:11" x14ac:dyDescent="0.2">
      <c r="K516" s="55"/>
    </row>
    <row r="517" spans="11:11" x14ac:dyDescent="0.2">
      <c r="K517" s="55"/>
    </row>
    <row r="518" spans="11:11" x14ac:dyDescent="0.2">
      <c r="K518" s="55"/>
    </row>
    <row r="519" spans="11:11" x14ac:dyDescent="0.2">
      <c r="K519" s="55"/>
    </row>
    <row r="520" spans="11:11" x14ac:dyDescent="0.2">
      <c r="K520" s="55"/>
    </row>
    <row r="521" spans="11:11" x14ac:dyDescent="0.2">
      <c r="K521" s="55"/>
    </row>
    <row r="522" spans="11:11" x14ac:dyDescent="0.2">
      <c r="K522" s="55"/>
    </row>
    <row r="523" spans="11:11" x14ac:dyDescent="0.2">
      <c r="K523" s="55"/>
    </row>
    <row r="524" spans="11:11" x14ac:dyDescent="0.2">
      <c r="K524" s="55"/>
    </row>
    <row r="525" spans="11:11" x14ac:dyDescent="0.2">
      <c r="K525" s="55"/>
    </row>
    <row r="526" spans="11:11" x14ac:dyDescent="0.2">
      <c r="K526" s="55"/>
    </row>
    <row r="527" spans="11:11" x14ac:dyDescent="0.2">
      <c r="K527" s="55"/>
    </row>
    <row r="528" spans="11:11" x14ac:dyDescent="0.2">
      <c r="K528" s="55"/>
    </row>
    <row r="529" spans="11:11" x14ac:dyDescent="0.2">
      <c r="K529" s="55"/>
    </row>
    <row r="530" spans="11:11" x14ac:dyDescent="0.2">
      <c r="K530" s="55"/>
    </row>
    <row r="531" spans="11:11" x14ac:dyDescent="0.2">
      <c r="K531" s="55"/>
    </row>
    <row r="532" spans="11:11" x14ac:dyDescent="0.2">
      <c r="K532" s="55"/>
    </row>
    <row r="533" spans="11:11" x14ac:dyDescent="0.2">
      <c r="K533" s="55"/>
    </row>
    <row r="534" spans="11:11" x14ac:dyDescent="0.2">
      <c r="K534" s="55"/>
    </row>
    <row r="535" spans="11:11" x14ac:dyDescent="0.2">
      <c r="K535" s="55"/>
    </row>
    <row r="536" spans="11:11" x14ac:dyDescent="0.2">
      <c r="K536" s="55"/>
    </row>
    <row r="537" spans="11:11" x14ac:dyDescent="0.2">
      <c r="K537" s="55"/>
    </row>
    <row r="538" spans="11:11" x14ac:dyDescent="0.2">
      <c r="K538" s="55"/>
    </row>
    <row r="539" spans="11:11" x14ac:dyDescent="0.2">
      <c r="K539" s="55"/>
    </row>
    <row r="540" spans="11:11" x14ac:dyDescent="0.2">
      <c r="K540" s="55"/>
    </row>
    <row r="541" spans="11:11" x14ac:dyDescent="0.2">
      <c r="K541" s="55"/>
    </row>
    <row r="542" spans="11:11" x14ac:dyDescent="0.2">
      <c r="K542" s="55"/>
    </row>
    <row r="543" spans="11:11" x14ac:dyDescent="0.2">
      <c r="K543" s="55"/>
    </row>
    <row r="544" spans="11:11" x14ac:dyDescent="0.2">
      <c r="K544" s="55"/>
    </row>
    <row r="545" spans="11:11" x14ac:dyDescent="0.2">
      <c r="K545" s="55"/>
    </row>
    <row r="546" spans="11:11" x14ac:dyDescent="0.2">
      <c r="K546" s="55"/>
    </row>
    <row r="547" spans="11:11" x14ac:dyDescent="0.2">
      <c r="K547" s="55"/>
    </row>
    <row r="548" spans="11:11" x14ac:dyDescent="0.2">
      <c r="K548" s="55"/>
    </row>
    <row r="549" spans="11:11" x14ac:dyDescent="0.2">
      <c r="K549" s="55"/>
    </row>
    <row r="550" spans="11:11" x14ac:dyDescent="0.2">
      <c r="K550" s="55"/>
    </row>
    <row r="551" spans="11:11" x14ac:dyDescent="0.2">
      <c r="K551" s="55"/>
    </row>
    <row r="552" spans="11:11" x14ac:dyDescent="0.2">
      <c r="K552" s="55"/>
    </row>
    <row r="553" spans="11:11" x14ac:dyDescent="0.2">
      <c r="K553" s="55"/>
    </row>
    <row r="554" spans="11:11" x14ac:dyDescent="0.2">
      <c r="K554" s="55"/>
    </row>
    <row r="555" spans="11:11" x14ac:dyDescent="0.2">
      <c r="K555" s="55"/>
    </row>
    <row r="556" spans="11:11" x14ac:dyDescent="0.2">
      <c r="K556" s="55"/>
    </row>
    <row r="557" spans="11:11" x14ac:dyDescent="0.2">
      <c r="K557" s="55"/>
    </row>
    <row r="558" spans="11:11" x14ac:dyDescent="0.2">
      <c r="K558" s="55"/>
    </row>
    <row r="559" spans="11:11" x14ac:dyDescent="0.2">
      <c r="K559" s="55"/>
    </row>
    <row r="560" spans="11:11" x14ac:dyDescent="0.2">
      <c r="K560" s="55"/>
    </row>
    <row r="561" spans="11:11" x14ac:dyDescent="0.2">
      <c r="K561" s="55"/>
    </row>
    <row r="562" spans="11:11" x14ac:dyDescent="0.2">
      <c r="K562" s="55"/>
    </row>
    <row r="563" spans="11:11" x14ac:dyDescent="0.2">
      <c r="K563" s="55"/>
    </row>
    <row r="564" spans="11:11" x14ac:dyDescent="0.2">
      <c r="K564" s="55"/>
    </row>
    <row r="565" spans="11:11" x14ac:dyDescent="0.2">
      <c r="K565" s="55"/>
    </row>
    <row r="566" spans="11:11" x14ac:dyDescent="0.2">
      <c r="K566" s="55"/>
    </row>
    <row r="567" spans="11:11" x14ac:dyDescent="0.2">
      <c r="K567" s="55"/>
    </row>
    <row r="568" spans="11:11" x14ac:dyDescent="0.2">
      <c r="K568" s="55"/>
    </row>
    <row r="569" spans="11:11" x14ac:dyDescent="0.2">
      <c r="K569" s="55"/>
    </row>
    <row r="570" spans="11:11" x14ac:dyDescent="0.2">
      <c r="K570" s="55"/>
    </row>
    <row r="571" spans="11:11" x14ac:dyDescent="0.2">
      <c r="K571" s="55"/>
    </row>
    <row r="572" spans="11:11" x14ac:dyDescent="0.2">
      <c r="K572" s="55"/>
    </row>
    <row r="573" spans="11:11" x14ac:dyDescent="0.2">
      <c r="K573" s="55"/>
    </row>
    <row r="574" spans="11:11" x14ac:dyDescent="0.2">
      <c r="K574" s="55"/>
    </row>
    <row r="575" spans="11:11" x14ac:dyDescent="0.2">
      <c r="K575" s="55"/>
    </row>
    <row r="576" spans="11:11" x14ac:dyDescent="0.2">
      <c r="K576" s="55"/>
    </row>
    <row r="577" spans="11:11" x14ac:dyDescent="0.2">
      <c r="K577" s="55"/>
    </row>
    <row r="578" spans="11:11" x14ac:dyDescent="0.2">
      <c r="K578" s="55"/>
    </row>
    <row r="579" spans="11:11" x14ac:dyDescent="0.2">
      <c r="K579" s="55"/>
    </row>
    <row r="580" spans="11:11" x14ac:dyDescent="0.2">
      <c r="K580" s="55"/>
    </row>
    <row r="581" spans="11:11" x14ac:dyDescent="0.2">
      <c r="K581" s="55"/>
    </row>
    <row r="582" spans="11:11" x14ac:dyDescent="0.2">
      <c r="K582" s="55"/>
    </row>
    <row r="583" spans="11:11" x14ac:dyDescent="0.2">
      <c r="K583" s="55"/>
    </row>
    <row r="584" spans="11:11" x14ac:dyDescent="0.2">
      <c r="K584" s="55"/>
    </row>
    <row r="585" spans="11:11" x14ac:dyDescent="0.2">
      <c r="K585" s="55"/>
    </row>
    <row r="586" spans="11:11" x14ac:dyDescent="0.2">
      <c r="K586" s="55"/>
    </row>
    <row r="587" spans="11:11" x14ac:dyDescent="0.2">
      <c r="K587" s="55"/>
    </row>
    <row r="588" spans="11:11" x14ac:dyDescent="0.2">
      <c r="K588" s="55"/>
    </row>
    <row r="589" spans="11:11" x14ac:dyDescent="0.2">
      <c r="K589" s="55"/>
    </row>
    <row r="590" spans="11:11" x14ac:dyDescent="0.2">
      <c r="K590" s="55"/>
    </row>
    <row r="591" spans="11:11" x14ac:dyDescent="0.2">
      <c r="K591" s="55"/>
    </row>
    <row r="592" spans="11:11" x14ac:dyDescent="0.2">
      <c r="K592" s="55"/>
    </row>
    <row r="593" spans="11:11" x14ac:dyDescent="0.2">
      <c r="K593" s="55"/>
    </row>
    <row r="594" spans="11:11" x14ac:dyDescent="0.2">
      <c r="K594" s="55"/>
    </row>
    <row r="595" spans="11:11" x14ac:dyDescent="0.2">
      <c r="K595" s="55"/>
    </row>
    <row r="596" spans="11:11" x14ac:dyDescent="0.2">
      <c r="K596" s="55"/>
    </row>
    <row r="597" spans="11:11" x14ac:dyDescent="0.2">
      <c r="K597" s="55"/>
    </row>
    <row r="598" spans="11:11" x14ac:dyDescent="0.2">
      <c r="K598" s="55"/>
    </row>
    <row r="599" spans="11:11" x14ac:dyDescent="0.2">
      <c r="K599" s="55"/>
    </row>
    <row r="600" spans="11:11" x14ac:dyDescent="0.2">
      <c r="K600" s="55"/>
    </row>
    <row r="601" spans="11:11" x14ac:dyDescent="0.2">
      <c r="K601" s="55"/>
    </row>
    <row r="602" spans="11:11" x14ac:dyDescent="0.2">
      <c r="K602" s="55"/>
    </row>
    <row r="603" spans="11:11" x14ac:dyDescent="0.2">
      <c r="K603" s="55"/>
    </row>
    <row r="604" spans="11:11" x14ac:dyDescent="0.2">
      <c r="K604" s="55"/>
    </row>
    <row r="605" spans="11:11" x14ac:dyDescent="0.2">
      <c r="K605" s="55"/>
    </row>
    <row r="606" spans="11:11" x14ac:dyDescent="0.2">
      <c r="K606" s="55"/>
    </row>
    <row r="607" spans="11:11" x14ac:dyDescent="0.2">
      <c r="K607" s="55"/>
    </row>
    <row r="608" spans="11:11" x14ac:dyDescent="0.2">
      <c r="K608" s="55"/>
    </row>
    <row r="609" spans="11:11" x14ac:dyDescent="0.2">
      <c r="K609" s="55"/>
    </row>
    <row r="610" spans="11:11" x14ac:dyDescent="0.2">
      <c r="K610" s="55"/>
    </row>
    <row r="611" spans="11:11" x14ac:dyDescent="0.2">
      <c r="K611" s="55"/>
    </row>
    <row r="612" spans="11:11" x14ac:dyDescent="0.2">
      <c r="K612" s="55"/>
    </row>
    <row r="613" spans="11:11" x14ac:dyDescent="0.2">
      <c r="K613" s="55"/>
    </row>
    <row r="614" spans="11:11" x14ac:dyDescent="0.2">
      <c r="K614" s="55"/>
    </row>
    <row r="615" spans="11:11" x14ac:dyDescent="0.2">
      <c r="K615" s="55"/>
    </row>
    <row r="616" spans="11:11" x14ac:dyDescent="0.2">
      <c r="K616" s="55"/>
    </row>
    <row r="617" spans="11:11" x14ac:dyDescent="0.2">
      <c r="K617" s="55"/>
    </row>
    <row r="618" spans="11:11" x14ac:dyDescent="0.2">
      <c r="K618" s="55"/>
    </row>
    <row r="619" spans="11:11" x14ac:dyDescent="0.2">
      <c r="K619" s="55"/>
    </row>
    <row r="620" spans="11:11" x14ac:dyDescent="0.2">
      <c r="K620" s="55"/>
    </row>
    <row r="621" spans="11:11" x14ac:dyDescent="0.2">
      <c r="K621" s="55"/>
    </row>
    <row r="622" spans="11:11" x14ac:dyDescent="0.2">
      <c r="K622" s="55"/>
    </row>
    <row r="623" spans="11:11" x14ac:dyDescent="0.2">
      <c r="K623" s="55"/>
    </row>
    <row r="624" spans="11:11" x14ac:dyDescent="0.2">
      <c r="K624" s="55"/>
    </row>
    <row r="625" spans="11:11" x14ac:dyDescent="0.2">
      <c r="K625" s="55"/>
    </row>
    <row r="626" spans="11:11" x14ac:dyDescent="0.2">
      <c r="K626" s="55"/>
    </row>
    <row r="627" spans="11:11" x14ac:dyDescent="0.2">
      <c r="K627" s="55"/>
    </row>
    <row r="628" spans="11:11" x14ac:dyDescent="0.2">
      <c r="K628" s="55"/>
    </row>
    <row r="629" spans="11:11" x14ac:dyDescent="0.2">
      <c r="K629" s="55"/>
    </row>
    <row r="630" spans="11:11" x14ac:dyDescent="0.2">
      <c r="K630" s="55"/>
    </row>
    <row r="631" spans="11:11" x14ac:dyDescent="0.2">
      <c r="K631" s="55"/>
    </row>
    <row r="632" spans="11:11" x14ac:dyDescent="0.2">
      <c r="K632" s="55"/>
    </row>
    <row r="633" spans="11:11" x14ac:dyDescent="0.2">
      <c r="K633" s="55"/>
    </row>
    <row r="634" spans="11:11" x14ac:dyDescent="0.2">
      <c r="K634" s="55"/>
    </row>
    <row r="635" spans="11:11" x14ac:dyDescent="0.2">
      <c r="K635" s="55"/>
    </row>
    <row r="636" spans="11:11" x14ac:dyDescent="0.2">
      <c r="K636" s="55"/>
    </row>
    <row r="637" spans="11:11" x14ac:dyDescent="0.2">
      <c r="K637" s="55"/>
    </row>
    <row r="638" spans="11:11" x14ac:dyDescent="0.2">
      <c r="K638" s="55"/>
    </row>
    <row r="639" spans="11:11" x14ac:dyDescent="0.2">
      <c r="K639" s="55"/>
    </row>
    <row r="640" spans="11:11" x14ac:dyDescent="0.2">
      <c r="K640" s="55"/>
    </row>
    <row r="641" spans="11:11" x14ac:dyDescent="0.2">
      <c r="K641" s="55"/>
    </row>
    <row r="642" spans="11:11" x14ac:dyDescent="0.2">
      <c r="K642" s="55"/>
    </row>
    <row r="643" spans="11:11" x14ac:dyDescent="0.2">
      <c r="K643" s="55"/>
    </row>
    <row r="644" spans="11:11" x14ac:dyDescent="0.2">
      <c r="K644" s="55"/>
    </row>
    <row r="645" spans="11:11" x14ac:dyDescent="0.2">
      <c r="K645" s="55"/>
    </row>
    <row r="646" spans="11:11" x14ac:dyDescent="0.2">
      <c r="K646" s="55"/>
    </row>
    <row r="647" spans="11:11" x14ac:dyDescent="0.2">
      <c r="K647" s="55"/>
    </row>
    <row r="648" spans="11:11" x14ac:dyDescent="0.2">
      <c r="K648" s="55"/>
    </row>
    <row r="649" spans="11:11" x14ac:dyDescent="0.2">
      <c r="K649" s="55"/>
    </row>
    <row r="650" spans="11:11" x14ac:dyDescent="0.2">
      <c r="K650" s="55"/>
    </row>
    <row r="651" spans="11:11" x14ac:dyDescent="0.2">
      <c r="K651" s="55"/>
    </row>
    <row r="652" spans="11:11" x14ac:dyDescent="0.2">
      <c r="K652" s="55"/>
    </row>
    <row r="653" spans="11:11" x14ac:dyDescent="0.2">
      <c r="K653" s="55"/>
    </row>
    <row r="654" spans="11:11" x14ac:dyDescent="0.2">
      <c r="K654" s="55"/>
    </row>
    <row r="655" spans="11:11" x14ac:dyDescent="0.2">
      <c r="K655" s="55"/>
    </row>
    <row r="656" spans="11:11" x14ac:dyDescent="0.2">
      <c r="K656" s="55"/>
    </row>
    <row r="657" spans="11:11" x14ac:dyDescent="0.2">
      <c r="K657" s="55"/>
    </row>
    <row r="658" spans="11:11" x14ac:dyDescent="0.2">
      <c r="K658" s="55"/>
    </row>
    <row r="659" spans="11:11" x14ac:dyDescent="0.2">
      <c r="K659" s="55"/>
    </row>
    <row r="660" spans="11:11" x14ac:dyDescent="0.2">
      <c r="K660" s="55"/>
    </row>
    <row r="661" spans="11:11" x14ac:dyDescent="0.2">
      <c r="K661" s="55"/>
    </row>
    <row r="662" spans="11:11" x14ac:dyDescent="0.2">
      <c r="K662" s="55"/>
    </row>
    <row r="663" spans="11:11" x14ac:dyDescent="0.2">
      <c r="K663" s="55"/>
    </row>
    <row r="664" spans="11:11" x14ac:dyDescent="0.2">
      <c r="K664" s="55"/>
    </row>
    <row r="665" spans="11:11" x14ac:dyDescent="0.2">
      <c r="K665" s="55"/>
    </row>
    <row r="666" spans="11:11" x14ac:dyDescent="0.2">
      <c r="K666" s="55"/>
    </row>
    <row r="667" spans="11:11" x14ac:dyDescent="0.2">
      <c r="K667" s="55"/>
    </row>
    <row r="668" spans="11:11" x14ac:dyDescent="0.2">
      <c r="K668" s="55"/>
    </row>
    <row r="669" spans="11:11" x14ac:dyDescent="0.2">
      <c r="K669" s="55"/>
    </row>
    <row r="670" spans="11:11" x14ac:dyDescent="0.2">
      <c r="K670" s="55"/>
    </row>
    <row r="671" spans="11:11" x14ac:dyDescent="0.2">
      <c r="K671" s="55"/>
    </row>
    <row r="672" spans="11:11" x14ac:dyDescent="0.2">
      <c r="K672" s="55"/>
    </row>
    <row r="673" spans="11:11" x14ac:dyDescent="0.2">
      <c r="K673" s="55"/>
    </row>
    <row r="674" spans="11:11" x14ac:dyDescent="0.2">
      <c r="K674" s="55"/>
    </row>
    <row r="675" spans="11:11" x14ac:dyDescent="0.2">
      <c r="K675" s="55"/>
    </row>
    <row r="676" spans="11:11" x14ac:dyDescent="0.2">
      <c r="K676" s="55"/>
    </row>
    <row r="677" spans="11:11" x14ac:dyDescent="0.2">
      <c r="K677" s="55"/>
    </row>
    <row r="678" spans="11:11" x14ac:dyDescent="0.2">
      <c r="K678" s="55"/>
    </row>
    <row r="679" spans="11:11" x14ac:dyDescent="0.2">
      <c r="K679" s="55"/>
    </row>
    <row r="680" spans="11:11" x14ac:dyDescent="0.2">
      <c r="K680" s="55"/>
    </row>
    <row r="681" spans="11:11" x14ac:dyDescent="0.2">
      <c r="K681" s="55"/>
    </row>
    <row r="682" spans="11:11" x14ac:dyDescent="0.2">
      <c r="K682" s="55"/>
    </row>
    <row r="683" spans="11:11" x14ac:dyDescent="0.2">
      <c r="K683" s="55"/>
    </row>
    <row r="684" spans="11:11" x14ac:dyDescent="0.2">
      <c r="K684" s="55"/>
    </row>
    <row r="685" spans="11:11" x14ac:dyDescent="0.2">
      <c r="K685" s="55"/>
    </row>
    <row r="686" spans="11:11" x14ac:dyDescent="0.2">
      <c r="K686" s="55"/>
    </row>
    <row r="687" spans="11:11" x14ac:dyDescent="0.2">
      <c r="K687" s="55"/>
    </row>
    <row r="688" spans="11:11" x14ac:dyDescent="0.2">
      <c r="K688" s="55"/>
    </row>
    <row r="689" spans="11:11" x14ac:dyDescent="0.2">
      <c r="K689" s="55"/>
    </row>
    <row r="690" spans="11:11" x14ac:dyDescent="0.2">
      <c r="K690" s="55"/>
    </row>
    <row r="691" spans="11:11" x14ac:dyDescent="0.2">
      <c r="K691" s="55"/>
    </row>
    <row r="692" spans="11:11" x14ac:dyDescent="0.2">
      <c r="K692" s="55"/>
    </row>
    <row r="693" spans="11:11" x14ac:dyDescent="0.2">
      <c r="K693" s="55"/>
    </row>
    <row r="694" spans="11:11" x14ac:dyDescent="0.2">
      <c r="K694" s="55"/>
    </row>
    <row r="695" spans="11:11" x14ac:dyDescent="0.2">
      <c r="K695" s="55"/>
    </row>
    <row r="696" spans="11:11" x14ac:dyDescent="0.2">
      <c r="K696" s="55"/>
    </row>
    <row r="697" spans="11:11" x14ac:dyDescent="0.2">
      <c r="K697" s="55"/>
    </row>
    <row r="698" spans="11:11" x14ac:dyDescent="0.2">
      <c r="K698" s="55"/>
    </row>
    <row r="699" spans="11:11" x14ac:dyDescent="0.2">
      <c r="K699" s="55"/>
    </row>
    <row r="700" spans="11:11" x14ac:dyDescent="0.2">
      <c r="K700" s="55"/>
    </row>
    <row r="701" spans="11:11" x14ac:dyDescent="0.2">
      <c r="K701" s="55"/>
    </row>
    <row r="702" spans="11:11" x14ac:dyDescent="0.2">
      <c r="K702" s="55"/>
    </row>
    <row r="703" spans="11:11" x14ac:dyDescent="0.2">
      <c r="K703" s="55"/>
    </row>
    <row r="704" spans="11:11" x14ac:dyDescent="0.2">
      <c r="K704" s="55"/>
    </row>
    <row r="705" spans="11:11" x14ac:dyDescent="0.2">
      <c r="K705" s="55"/>
    </row>
    <row r="706" spans="11:11" x14ac:dyDescent="0.2">
      <c r="K706" s="55"/>
    </row>
    <row r="707" spans="11:11" x14ac:dyDescent="0.2">
      <c r="K707" s="55"/>
    </row>
    <row r="708" spans="11:11" x14ac:dyDescent="0.2">
      <c r="K708" s="55"/>
    </row>
    <row r="709" spans="11:11" x14ac:dyDescent="0.2">
      <c r="K709" s="55"/>
    </row>
    <row r="710" spans="11:11" x14ac:dyDescent="0.2">
      <c r="K710" s="55"/>
    </row>
    <row r="711" spans="11:11" x14ac:dyDescent="0.2">
      <c r="K711" s="55"/>
    </row>
    <row r="712" spans="11:11" x14ac:dyDescent="0.2">
      <c r="K712" s="55"/>
    </row>
    <row r="713" spans="11:11" x14ac:dyDescent="0.2">
      <c r="K713" s="55"/>
    </row>
    <row r="714" spans="11:11" x14ac:dyDescent="0.2">
      <c r="K714" s="55"/>
    </row>
    <row r="715" spans="11:11" x14ac:dyDescent="0.2">
      <c r="K715" s="55"/>
    </row>
    <row r="716" spans="11:11" x14ac:dyDescent="0.2">
      <c r="K716" s="55"/>
    </row>
    <row r="717" spans="11:11" x14ac:dyDescent="0.2">
      <c r="K717" s="55"/>
    </row>
    <row r="718" spans="11:11" x14ac:dyDescent="0.2">
      <c r="K718" s="55"/>
    </row>
    <row r="719" spans="11:11" x14ac:dyDescent="0.2">
      <c r="K719" s="55"/>
    </row>
    <row r="720" spans="11:11" x14ac:dyDescent="0.2">
      <c r="K720" s="55"/>
    </row>
    <row r="721" spans="11:11" x14ac:dyDescent="0.2">
      <c r="K721" s="55"/>
    </row>
    <row r="722" spans="11:11" x14ac:dyDescent="0.2">
      <c r="K722" s="55"/>
    </row>
    <row r="723" spans="11:11" x14ac:dyDescent="0.2">
      <c r="K723" s="55"/>
    </row>
    <row r="724" spans="11:11" x14ac:dyDescent="0.2">
      <c r="K724" s="55"/>
    </row>
    <row r="725" spans="11:11" x14ac:dyDescent="0.2">
      <c r="K725" s="55"/>
    </row>
    <row r="726" spans="11:11" x14ac:dyDescent="0.2">
      <c r="K726" s="55"/>
    </row>
    <row r="727" spans="11:11" x14ac:dyDescent="0.2">
      <c r="K727" s="55"/>
    </row>
    <row r="728" spans="11:11" x14ac:dyDescent="0.2">
      <c r="K728" s="55"/>
    </row>
    <row r="729" spans="11:11" x14ac:dyDescent="0.2">
      <c r="K729" s="55"/>
    </row>
    <row r="730" spans="11:11" x14ac:dyDescent="0.2">
      <c r="K730" s="55"/>
    </row>
    <row r="731" spans="11:11" x14ac:dyDescent="0.2">
      <c r="K731" s="55"/>
    </row>
    <row r="732" spans="11:11" x14ac:dyDescent="0.2">
      <c r="K732" s="55"/>
    </row>
    <row r="733" spans="11:11" x14ac:dyDescent="0.2">
      <c r="K733" s="55"/>
    </row>
    <row r="734" spans="11:11" x14ac:dyDescent="0.2">
      <c r="K734" s="55"/>
    </row>
    <row r="735" spans="11:11" x14ac:dyDescent="0.2">
      <c r="K735" s="55"/>
    </row>
    <row r="736" spans="11:11" x14ac:dyDescent="0.2">
      <c r="K736" s="55"/>
    </row>
    <row r="737" spans="11:11" x14ac:dyDescent="0.2">
      <c r="K737" s="55"/>
    </row>
    <row r="738" spans="11:11" x14ac:dyDescent="0.2">
      <c r="K738" s="55"/>
    </row>
    <row r="739" spans="11:11" x14ac:dyDescent="0.2">
      <c r="K739" s="55"/>
    </row>
    <row r="740" spans="11:11" x14ac:dyDescent="0.2">
      <c r="K740" s="55"/>
    </row>
    <row r="741" spans="11:11" x14ac:dyDescent="0.2">
      <c r="K741" s="55"/>
    </row>
    <row r="742" spans="11:11" x14ac:dyDescent="0.2">
      <c r="K742" s="55"/>
    </row>
    <row r="743" spans="11:11" x14ac:dyDescent="0.2">
      <c r="K743" s="55"/>
    </row>
    <row r="744" spans="11:11" x14ac:dyDescent="0.2">
      <c r="K744" s="55"/>
    </row>
    <row r="745" spans="11:11" x14ac:dyDescent="0.2">
      <c r="K745" s="55"/>
    </row>
    <row r="746" spans="11:11" x14ac:dyDescent="0.2">
      <c r="K746" s="55"/>
    </row>
    <row r="747" spans="11:11" x14ac:dyDescent="0.2">
      <c r="K747" s="55"/>
    </row>
    <row r="748" spans="11:11" x14ac:dyDescent="0.2">
      <c r="K748" s="55"/>
    </row>
    <row r="749" spans="11:11" x14ac:dyDescent="0.2">
      <c r="K749" s="55"/>
    </row>
    <row r="750" spans="11:11" x14ac:dyDescent="0.2">
      <c r="K750" s="55"/>
    </row>
    <row r="751" spans="11:11" x14ac:dyDescent="0.2">
      <c r="K751" s="55"/>
    </row>
    <row r="752" spans="11:11" x14ac:dyDescent="0.2">
      <c r="K752" s="55"/>
    </row>
    <row r="753" spans="11:11" x14ac:dyDescent="0.2">
      <c r="K753" s="55"/>
    </row>
    <row r="754" spans="11:11" x14ac:dyDescent="0.2">
      <c r="K754" s="55"/>
    </row>
    <row r="755" spans="11:11" x14ac:dyDescent="0.2">
      <c r="K755" s="55"/>
    </row>
    <row r="756" spans="11:11" x14ac:dyDescent="0.2">
      <c r="K756" s="55"/>
    </row>
    <row r="757" spans="11:11" x14ac:dyDescent="0.2">
      <c r="K757" s="55"/>
    </row>
    <row r="758" spans="11:11" x14ac:dyDescent="0.2">
      <c r="K758" s="55"/>
    </row>
    <row r="759" spans="11:11" x14ac:dyDescent="0.2">
      <c r="K759" s="55"/>
    </row>
    <row r="760" spans="11:11" x14ac:dyDescent="0.2">
      <c r="K760" s="55"/>
    </row>
    <row r="761" spans="11:11" x14ac:dyDescent="0.2">
      <c r="K761" s="55"/>
    </row>
    <row r="762" spans="11:11" x14ac:dyDescent="0.2">
      <c r="K762" s="55"/>
    </row>
    <row r="763" spans="11:11" x14ac:dyDescent="0.2">
      <c r="K763" s="55"/>
    </row>
    <row r="764" spans="11:11" x14ac:dyDescent="0.2">
      <c r="K764" s="55"/>
    </row>
    <row r="765" spans="11:11" x14ac:dyDescent="0.2">
      <c r="K765" s="55"/>
    </row>
    <row r="766" spans="11:11" x14ac:dyDescent="0.2">
      <c r="K766" s="55"/>
    </row>
    <row r="767" spans="11:11" x14ac:dyDescent="0.2">
      <c r="K767" s="55"/>
    </row>
    <row r="768" spans="11:11" x14ac:dyDescent="0.2">
      <c r="K768" s="55"/>
    </row>
    <row r="769" spans="11:11" x14ac:dyDescent="0.2">
      <c r="K769" s="55"/>
    </row>
    <row r="770" spans="11:11" x14ac:dyDescent="0.2">
      <c r="K770" s="55"/>
    </row>
    <row r="771" spans="11:11" x14ac:dyDescent="0.2">
      <c r="K771" s="55"/>
    </row>
    <row r="772" spans="11:11" x14ac:dyDescent="0.2">
      <c r="K772" s="55"/>
    </row>
    <row r="773" spans="11:11" x14ac:dyDescent="0.2">
      <c r="K773" s="55"/>
    </row>
    <row r="774" spans="11:11" x14ac:dyDescent="0.2">
      <c r="K774" s="55"/>
    </row>
    <row r="775" spans="11:11" x14ac:dyDescent="0.2">
      <c r="K775" s="55"/>
    </row>
    <row r="776" spans="11:11" x14ac:dyDescent="0.2">
      <c r="K776" s="55"/>
    </row>
    <row r="777" spans="11:11" x14ac:dyDescent="0.2">
      <c r="K777" s="55"/>
    </row>
    <row r="778" spans="11:11" x14ac:dyDescent="0.2">
      <c r="K778" s="55"/>
    </row>
    <row r="779" spans="11:11" x14ac:dyDescent="0.2">
      <c r="K779" s="55"/>
    </row>
    <row r="780" spans="11:11" x14ac:dyDescent="0.2">
      <c r="K780" s="55"/>
    </row>
    <row r="781" spans="11:11" x14ac:dyDescent="0.2">
      <c r="K781" s="55"/>
    </row>
    <row r="782" spans="11:11" x14ac:dyDescent="0.2">
      <c r="K782" s="55"/>
    </row>
    <row r="783" spans="11:11" x14ac:dyDescent="0.2">
      <c r="K783" s="55"/>
    </row>
    <row r="784" spans="11:11" x14ac:dyDescent="0.2">
      <c r="K784" s="55"/>
    </row>
    <row r="785" spans="11:11" x14ac:dyDescent="0.2">
      <c r="K785" s="55"/>
    </row>
    <row r="786" spans="11:11" x14ac:dyDescent="0.2">
      <c r="K786" s="55"/>
    </row>
    <row r="787" spans="11:11" x14ac:dyDescent="0.2">
      <c r="K787" s="55"/>
    </row>
    <row r="788" spans="11:11" x14ac:dyDescent="0.2">
      <c r="K788" s="55"/>
    </row>
    <row r="789" spans="11:11" x14ac:dyDescent="0.2">
      <c r="K789" s="55"/>
    </row>
    <row r="790" spans="11:11" x14ac:dyDescent="0.2">
      <c r="K790" s="55"/>
    </row>
    <row r="791" spans="11:11" x14ac:dyDescent="0.2">
      <c r="K791" s="55"/>
    </row>
    <row r="792" spans="11:11" x14ac:dyDescent="0.2">
      <c r="K792" s="55"/>
    </row>
    <row r="793" spans="11:11" x14ac:dyDescent="0.2">
      <c r="K793" s="55"/>
    </row>
    <row r="794" spans="11:11" x14ac:dyDescent="0.2">
      <c r="K794" s="5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Table of Contents</vt:lpstr>
      <vt:lpstr>Data notes</vt:lpstr>
      <vt:lpstr>Table 2.3-1.1</vt:lpstr>
      <vt:lpstr>Table 2.3-1.2</vt:lpstr>
      <vt:lpstr>Table 2.3-1.3</vt:lpstr>
      <vt:lpstr>Table 2.3-1.4</vt:lpstr>
      <vt:lpstr>Table 2.3-1.5</vt:lpstr>
      <vt:lpstr>Table 2.3-1.6</vt:lpstr>
      <vt:lpstr>Table 2.3-1.7</vt:lpstr>
      <vt:lpstr>Table 2.3-1.8</vt:lpstr>
      <vt:lpstr>Table 2.3-2.1</vt:lpstr>
      <vt:lpstr>Table 2.3-2.2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Lakeisha Findlay</dc:creator>
  <cp:lastModifiedBy>Careme C. Carty</cp:lastModifiedBy>
  <dcterms:created xsi:type="dcterms:W3CDTF">2020-10-01T13:34:54Z</dcterms:created>
  <dcterms:modified xsi:type="dcterms:W3CDTF">2020-10-09T15:12:17Z</dcterms:modified>
</cp:coreProperties>
</file>